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29. SANACIJA TOALETA\"/>
    </mc:Choice>
  </mc:AlternateContent>
  <xr:revisionPtr revIDLastSave="0" documentId="13_ncr:1_{E715EF18-4B62-4DCA-87E2-35839D713299}" xr6:coauthVersionLast="36" xr6:coauthVersionMax="36" xr10:uidLastSave="{00000000-0000-0000-0000-000000000000}"/>
  <bookViews>
    <workbookView xWindow="0" yWindow="0" windowWidth="15450" windowHeight="4590" xr2:uid="{00000000-000D-0000-FFFF-FFFF00000000}"/>
  </bookViews>
  <sheets>
    <sheet name="Objekat Sarajevo 4" sheetId="3" r:id="rId1"/>
    <sheet name="Objekat Sarajevo 5" sheetId="5" r:id="rId2"/>
    <sheet name="REKAPITULACIJA OBJEDINJENA " sheetId="4" r:id="rId3"/>
  </sheets>
  <definedNames>
    <definedName name="_xlnm.Print_Area" localSheetId="0">'Objekat Sarajevo 4'!$A$1:$F$142</definedName>
    <definedName name="_xlnm.Print_Area" localSheetId="1">'Objekat Sarajevo 5'!$A$1:$F$138</definedName>
    <definedName name="_xlnm.Print_Area" localSheetId="2">'REKAPITULACIJA OBJEDINJENA '!$A$1:$F$16</definedName>
  </definedNames>
  <calcPr calcId="191029"/>
</workbook>
</file>

<file path=xl/calcChain.xml><?xml version="1.0" encoding="utf-8"?>
<calcChain xmlns="http://schemas.openxmlformats.org/spreadsheetml/2006/main">
  <c r="F55" i="5" l="1"/>
  <c r="F63" i="5"/>
  <c r="F85" i="5"/>
  <c r="F93" i="3"/>
  <c r="F94" i="5"/>
  <c r="F83" i="3"/>
  <c r="F43" i="5"/>
  <c r="F33" i="5"/>
  <c r="F120" i="5" s="1"/>
  <c r="F121" i="5" l="1"/>
  <c r="F26" i="3"/>
  <c r="F120" i="3" s="1"/>
  <c r="F115" i="5"/>
  <c r="F25" i="5"/>
  <c r="F114" i="3"/>
  <c r="F119" i="5" l="1"/>
  <c r="F129" i="5" l="1"/>
  <c r="F5" i="4" s="1"/>
  <c r="F44" i="3"/>
  <c r="F34" i="3"/>
  <c r="F121" i="3" s="1"/>
  <c r="F56" i="3" l="1"/>
  <c r="F122" i="3" s="1"/>
  <c r="F131" i="3" l="1"/>
  <c r="F3" i="4" s="1"/>
  <c r="F8" i="4" l="1"/>
  <c r="F12" i="4" l="1"/>
  <c r="F10" i="4"/>
</calcChain>
</file>

<file path=xl/sharedStrings.xml><?xml version="1.0" encoding="utf-8"?>
<sst xmlns="http://schemas.openxmlformats.org/spreadsheetml/2006/main" count="249" uniqueCount="111">
  <si>
    <t>m1</t>
  </si>
  <si>
    <t>kom</t>
  </si>
  <si>
    <t>kom.</t>
  </si>
  <si>
    <t>paušal</t>
  </si>
  <si>
    <t>Količina</t>
  </si>
  <si>
    <t>Br.</t>
  </si>
  <si>
    <t>VRSTA RADOVA</t>
  </si>
  <si>
    <t>Jed. Mjera</t>
  </si>
  <si>
    <t>Jed. Cijena</t>
  </si>
  <si>
    <t xml:space="preserve">CIJENA UKUPNO </t>
  </si>
  <si>
    <t>m²</t>
  </si>
  <si>
    <t>C.     GRAĐEVINSKO-ZANATSKI RADOVI</t>
  </si>
  <si>
    <t>1.    MOLERSKO - FARBARSKI RADOVI</t>
  </si>
  <si>
    <t>1.        UKUPNO MOLERSKO - FARBARSKI RADOVI:</t>
  </si>
  <si>
    <t>2.    KERAMIČARSKI RADOVI</t>
  </si>
  <si>
    <t>2.        UKUPNO KERAMIČARSKI RADOVI:</t>
  </si>
  <si>
    <t>Nabavka i montaža ogledala iznad umivaonika za invalide sa materijalom za ugradnju i brtvljenje. Ogledalo u aluminijskom okviru (širina okvira 35 mm) sa skrivenim svjetlom na dnu i vrhu. Dimenzije ogledala 65x115 cm.</t>
  </si>
  <si>
    <t>komad</t>
  </si>
  <si>
    <t>metar</t>
  </si>
  <si>
    <t>Sitan nespecificiran materijal (vijci, vezice, obujmice itd...).</t>
  </si>
  <si>
    <t>Set SOS signalizacije za mokri čvor invalida, kao Sistem (proizvod) firme PROMON Slovenija, obuhvata:</t>
  </si>
  <si>
    <t>Pozivna jedinica EK-10</t>
  </si>
  <si>
    <t>Razrješna jedinica ER-03</t>
  </si>
  <si>
    <t>Signalna svjetiljka SS-01L</t>
  </si>
  <si>
    <t>Signalni tablo TR-02</t>
  </si>
  <si>
    <t>Napojna jedinica EN-24/1</t>
  </si>
  <si>
    <t>Isporuka i polaganje kabla NYM (PP) 3x1.5mm2 za povezivanje elemenata SOS signalizacije.</t>
  </si>
  <si>
    <t xml:space="preserve">Puštanje u rad, tehnička dokumentacija i obuka korisnika za SOS signalizaciju. </t>
  </si>
  <si>
    <t xml:space="preserve">Opšti uslovi 
Svi radovi moraju se izvoditi u skladu sa tehničkim izvještajem i nacrtom arhitekture i građevinskih konstrukcija te prema standardima. Svi ugrađeni materijali moraju imati odgovarajuće ateste. U cijenu uračunata i zaštita na radu pri izvođenju radova kao i čišćenje zaostalog materijala nakon obavljanja radova. Ponuđenom cijenom treba obuhvatiti i opšte uslove izvođenja izolaterskih radova.
</t>
  </si>
  <si>
    <t xml:space="preserve">Opšti uslovi
Ovi radovi se moraju izvoditi prema propisima, uslovima i normativima koji važe za ovu vrstu radova i prema opisu po GN - 531.Rad mora biti prvoklasno izveden. Na obojenim površinama ne smiju se poznavati tragovi četke, valjka i nesmije biti mrlja. Obojene površine ne smiju se ljuštiti i otirati. U cijenu je uračunat sav potreban rad i materijal za kompletno izvođenje radova uz sve predradnje koje propisuje proizvođač za sve vrste boja.  
</t>
  </si>
  <si>
    <t>Opšti uslovi
Svi radovi moraju se izvoditi u skladu sa tehničkim izvještajem i nacrtom arhitekture, te prema  standardima. Tipski dilatacijski i kutni profili te vezni materijal obuhvaćeni su u cijeni.</t>
  </si>
  <si>
    <t>Nabavka i postavljanje  hidroizolacije podova sanitarnih prostorija,  dvokomponentnim hidroizolacionim premazom, u dva sloja.
Prije nanošenja hidroizolacije, podlogu očistiti i pripremiti prema uputstvu proizvođača materijala. Preko pripremljene podloge, nanijeti prajmer. Posle sušenja prajmera, hidroizolaciju od elastomernog akrilnog premaza nanijeti u dva sloja. Pravac nanošenja treba mijenjati. Drugi sloj  se nanosi nakon sušenja prvog sloja.Hidroizolacija treba da obezbedi vodonepropusnost poda.
Obračun po m2</t>
  </si>
  <si>
    <r>
      <t xml:space="preserve">Bojenje zidova predulaza u toalete u vodootpornu mat bijelu boju visoke otpornosti, latex po sistemu ¨ TIKKURILA Extra Durable White ¨ od cokle do spuštenog stropa. U cijenu uzeti u obzir pripremu podloge, impregnaciju emulzijom, kitovanje, gletovanje površinate dvostruko bojenje do ravnomjernog izgleda.                                                   Obračun po m²                                         </t>
    </r>
    <r>
      <rPr>
        <b/>
        <sz val="11"/>
        <rFont val="Arial"/>
        <family val="2"/>
      </rPr>
      <t/>
    </r>
  </si>
  <si>
    <t>Opšti uslovi
Izvođenje radova na izradi i ugradnji aluminijumske bravarije obavezno uskladiti sa važećim propisima , uslovima i normativima za ovu vrstu radova. Bravariju izvesti od standardnih vučenih aluminijumskih profila, limova i odgovarajućeg spojnog i vezivog materijala. Cijenom je obuhvaćena komplet izvedba (nabavka materijala, izrada, transport, montaža i zastakljivanje) gotovo za upotrebu. Aluminijum je potrebno očistiti , mehanički obraditi, eloksirati u boji po izboru projektanta. Sav materijal mora biti atestiran, a izvođač odgovara za konstruktivnost i stabilnost proizvoda. U cijenu uračunata izrada, ugradnja i antikorozivna zaštita slijepih štokova od čeličnih kutijastih profila (na pozicijama gdje su neophodni) i ostalog veznog materijala koji formira građevinski otvor za izgradnju fasadne i unutrašnje aluminijumske bravarije. Bravariju snabdjeti odgovarajućim okovom shodno zahtijevima po pojedinim stavkama i šemi bravarije.</t>
  </si>
  <si>
    <r>
      <rPr>
        <sz val="11"/>
        <rFont val="Arial"/>
        <family val="2"/>
        <charset val="238"/>
      </rPr>
      <t xml:space="preserve">Jednokrilna puna vrata. Dovratnik aluminijumski hladni profil (bez slijepog štoka). Okvir krila vrata od aluminijumskih hladnih profila, ispuna termopanel d=24 mm Obrada površine krila i dovratnika plastificiranje boja RAL 1019. Vrata su bez praga, podni profil od eloksiranog aluminijuma na prelazu između popločanja keramičkim pločicama ). Okov vrata tri trodijelne baglame u skladu sa otvaranjem vrata. Kvaka od nehrđajućeg čelika, kompakt cilindar barava. Sve prema šemi.               Dimenzije 90/210
Obračun po komadu.      </t>
    </r>
    <r>
      <rPr>
        <sz val="11"/>
        <color indexed="10"/>
        <rFont val="Arial"/>
        <family val="2"/>
        <charset val="238"/>
      </rPr>
      <t xml:space="preserve">                           </t>
    </r>
    <r>
      <rPr>
        <b/>
        <sz val="11"/>
        <rFont val="Arial"/>
        <family val="2"/>
      </rPr>
      <t/>
    </r>
  </si>
  <si>
    <r>
      <rPr>
        <sz val="11"/>
        <rFont val="Arial"/>
        <family val="2"/>
        <charset val="238"/>
      </rPr>
      <t xml:space="preserve">Jednokrilna puna vrata. Dovratnik aluminijumski hladni profil (bez slijepog štoka). Okvir krila vrata od aluminijumskih hladnih profila, ispuna termopanel d=24 mm Obrada površine krila i dovratnika plastificiranje boja RAL 1019. Vrata su bez praga, podni profil od eloksiranog aluminijuma na prelazu između popločanja keramičkim pločicama ). Okov vrata tri trodijelne baglame u skladu sa otvaranjem vrata. Kvaka od nehrđajućeg čelika, kompakt cilindar barava. Sve prema šemi.               Dimenzije 100/210
Obračun po komadu.      </t>
    </r>
    <r>
      <rPr>
        <sz val="11"/>
        <color indexed="10"/>
        <rFont val="Arial"/>
        <family val="2"/>
        <charset val="238"/>
      </rPr>
      <t xml:space="preserve">                           </t>
    </r>
    <r>
      <rPr>
        <b/>
        <sz val="11"/>
        <rFont val="Arial"/>
        <family val="2"/>
      </rPr>
      <t/>
    </r>
  </si>
  <si>
    <t>3.    SPUŠTENI STOPOVI</t>
  </si>
  <si>
    <t>3.        UKUPNO SPUŠTENI STROPOVI:</t>
  </si>
  <si>
    <t>4.    SANITARNI ELEMENTI</t>
  </si>
  <si>
    <t>Sve pločice prethodno provjeriti tip i šemu sa Investitorom.</t>
  </si>
  <si>
    <t>Nabavka i montaža ogledala iznad umivaonika sa materijalom za ugradnju. Ogledalo u aluminijskom okviru (širina okvira 35 mm) sa skrivenim svjetlom na dnu i vrhu. Dimenzije ogledala 65x70 cm.</t>
  </si>
  <si>
    <t>4.        UKUPNO SANITARNI ELEMENTI :</t>
  </si>
  <si>
    <t>5.    BRAVARSKI I STOLARSKI RADOVI</t>
  </si>
  <si>
    <t>5.        UKUPNO BRAVARSKI I STOLARSKI RADOVI :</t>
  </si>
  <si>
    <t xml:space="preserve">6.    SOS SIGNALIZACIJA </t>
  </si>
  <si>
    <t>A.       PRETHODNI RADOVI</t>
  </si>
  <si>
    <t>A.        UKUPNO PRETHODNI RADOVI:</t>
  </si>
  <si>
    <r>
      <t>Skidanje postojeće keramičke obloge sa podova i zidova toaleta sa čišćenjem prostora i odvozom šute na sanitarnu deponiju udaljenu max 15 km. Obračun po m</t>
    </r>
    <r>
      <rPr>
        <vertAlign val="superscript"/>
        <sz val="11"/>
        <rFont val="Arial"/>
        <family val="2"/>
        <charset val="238"/>
      </rPr>
      <t>2</t>
    </r>
  </si>
  <si>
    <t>B.       IZOLATERSKI RADOVI</t>
  </si>
  <si>
    <t>B.        UKUPNO IZOLATERSKI RADOVI:</t>
  </si>
  <si>
    <t>Nabavka i ugradnja WC šolje simplon FAYANS  ( Proizvođač Fayans, Zemlja porjekla Bugarska ) od bijele keramike, izvedba sa izljevom u pod sa  daskom i poklopcem od bijele plastike sa šarkama od nehrđajućeg čelika.</t>
  </si>
  <si>
    <t>Nabavka i ugradnja WC šolje LIBERTY LAUFEN (Proizvođača Laufen,  Švicarska ) za invalide od bijele keramike, konzolne izvedbe sa izljevom u zid sa daskom i poklopcem od bijele plastike sa šarkama od nehrđajućeg čelika, hromiranim dvokoličinskim tasterom za aktiviranje ispiranja sa prednje strane u " anti vandala " izvedbi.</t>
  </si>
  <si>
    <t>Nabavka i ugradnjaWC šolje solja LAU PRO ( Proizvođač Laufen, Švicarska ) od bijele keramike, konzolne izvedbe sa horizontalnm  izljevom u zid, sa daskom i poklopcem od bijele plastike sa šarkama od nehrđajućeg čelika,hromiranim dvokoličinskim tasterom za aktiviranje ispiranja sa prednje strane u " anti vandal " izvedbi.</t>
  </si>
  <si>
    <t>Nabavka i ugradnja umivaonika 460 classic FAYANS ( Proizvođač Fayans ,zemlja porjekla Bugarska) dim. 46x35 cm od bijele keramike, sa nosećim konzolama, jednoručnom baterijom za miješanje  i materijalom za ugradnju i brtvljenje. U cijenu uključen sifon od nehrđajućeg čelika i obloga istog od bijele keramike sa ugradnjom na zid.</t>
  </si>
  <si>
    <t>Nabavka i ugradnja umivaonika LAUFEN PRO (Proizvođača Laufen,zemlja porjekla Švicarska ) dim. 56x44 cm od bijele keramike, sa nosećim konzolama, vremenskom baterijom za umivaonik STH T18M ( Proizvođač
REMER,zemlja porekla Italija )  i materijalom za ugradnju i brtvljenje. U cijenu uključen sifon od nehrđajućeg čelika i obloga istog od bijele keramike sa ugradnjom na zid.</t>
  </si>
  <si>
    <t>Nabavka i ugradnja umivaonika REHAB LAUFEN ( Proizvođač Laufen,zemlja porjeklaŠvicarska ) dim 66x55 cm za invalide od bijele keramike, sa nosećim konzolama, stojećom beterijom za miješanje prilagođenoj invalidnim osobama i materijalom za ugradnju i brtvljenje. U cijenu uključen sifon od nehrđajućeg čelika i obloga istog od bijele keramike sa ugradnjom na zid.</t>
  </si>
  <si>
    <t>Nabavka i ugradnja tuš kade dim 80 x 80 cm Trin sa oblogom Proizvođača Kolpa san , zemlja porjekla Slovenija.</t>
  </si>
  <si>
    <t>Nabavka i ugradnja tuš kabine  IDEAL BOX 80 x 80cm. ( proizvođač  Ideal ) sa svim pripadajućim priborom.</t>
  </si>
  <si>
    <r>
      <t xml:space="preserve">Isporuka i polaganje zidnih pločica u
muškom wc-u i wc-u za invalide do visine 300 cm  muškom wc-u veličine 30x60 cm, Sistem B AVORIO Rektifikovana R 10 MARAZZI 1. klase kvaliteta, uključujući ivice sa al profilom u svjetlo sivoj boji kao i fugiranje po sistemu "Mapei Karacolor Flex " sve sa pripremom podloge i čišćenjem. U cijenu uključene špalete i klupice otvora. Način polaganja strikno prema šemi iz projekta.                                              Obračun po m²                                         </t>
    </r>
    <r>
      <rPr>
        <b/>
        <sz val="11"/>
        <rFont val="Arial"/>
        <family val="2"/>
      </rPr>
      <t/>
    </r>
  </si>
  <si>
    <r>
      <t xml:space="preserve">Nabavka materijala i izrada sokla, veličine 30x10 cm, od podnih pločica Sistem B AVORIO R10 MARAZZI 1. klase kvaliteta, uključujući kutne fazonske završetke, sa fugiranjem po sistemu "Mapei Karacolor Flex " sve sa pripremom podloge i čišćenjem.                                        Obračun po m1                                         </t>
    </r>
    <r>
      <rPr>
        <b/>
        <sz val="11"/>
        <rFont val="Arial"/>
        <family val="2"/>
      </rPr>
      <t/>
    </r>
  </si>
  <si>
    <t>REKAPITULACIJA RADOVA</t>
  </si>
  <si>
    <t>A.</t>
  </si>
  <si>
    <t>B.</t>
  </si>
  <si>
    <t>C.</t>
  </si>
  <si>
    <t>Prethodni radovi :</t>
  </si>
  <si>
    <t>Izolaterski radovi :</t>
  </si>
  <si>
    <t>Građevinsko zanatski radovi :</t>
  </si>
  <si>
    <t>6.        UKUPNO SOS SIGNALIZACIJA :</t>
  </si>
  <si>
    <r>
      <t xml:space="preserve">Isporuka i polaganje unutrašnjih podnih pločica na ljepilo, pločice Sistem B AVORIO Rektifikovane R10 MARAZZI,  1. klase kvaliteta u muškom WC i toaletu za invalide kao i u pred prostoru dimenzija 30x30 cm kao i fugiranje po sistemu "Mapei Karacolor Flex " sve sa pripremom podloge i čišćenjem. Način polaganja paralelno prema šemi iz projekta                                        Obračun po m²                                         </t>
    </r>
    <r>
      <rPr>
        <b/>
        <sz val="11"/>
        <rFont val="Arial"/>
        <family val="2"/>
      </rPr>
      <t/>
    </r>
  </si>
  <si>
    <t xml:space="preserve">Isporuka i polaganje unutrašnjih podnih pločica na ljepilo, pločice Sistem T Panna R9 MARAZZI 1. klase kvaliteta u toaletu za osoblje dim 30x30 cmkao i fugiranje po sistemu "Mapei Karacolor Flex " sve sa pripremom podloge i čišćenjem. Način polaganja paralelno prema šemi iz projekta                                        Obračun po m²        </t>
  </si>
  <si>
    <t>Nabavka i ugradnja jednoručne zidne tuš baterije KLUDI ( Proizvođača Kludi, Njemačka ) sa setom za tuš.</t>
  </si>
  <si>
    <r>
      <t xml:space="preserve">Isporuka i polaganje zidnih pločica u
toaletu za osoblje do visine 300 cm  veličine 30x60 cm, Sistem B AVORIO Rektifikovana R 10 MARAZZI 1. klase kvaliteta, uključujući ivice sa al profilom u svjetlo sivoj boji kao i fugiranje sve sa pripremom podloge i čišćenjem. Način polaganja prema šemi iz projekta.                                              Obračun po m²                                         </t>
    </r>
    <r>
      <rPr>
        <b/>
        <sz val="11"/>
        <rFont val="Arial"/>
        <family val="2"/>
      </rPr>
      <t/>
    </r>
  </si>
  <si>
    <t>Nabavka i ugradnja kvadratne tuš kade dim 80 x 80 cm Trin sa oblogom Proizvođača Kolpa san , zemlja porjekla Slovenija.</t>
  </si>
  <si>
    <r>
      <rPr>
        <sz val="11"/>
        <rFont val="Arial"/>
        <family val="2"/>
        <charset val="238"/>
      </rPr>
      <t xml:space="preserve">Jednokrilna puna vrata. Dovratnik aluminijumski hladni profil (bez slijepog štoka). Okvir krila vrata od aluminijumskih hladnih profila, ispuna termopanel d=24 mm Obrada površine krila i dovratnika plastificiranje boja RAL 1019. Vrata su bez praga, podni profil od eloksiranog aluminijuma na prelazu između popločanja keramičkim pločicama ). Okov vrata tri trodijelne baglame u skladu sa otvaranjem vrata. Kvaka od nehrđajućeg čelika, kompakt cilindar barava. Sve prema šemi.               Dimenzije 100/205
Obračun po komadu.      </t>
    </r>
    <r>
      <rPr>
        <sz val="11"/>
        <color indexed="10"/>
        <rFont val="Arial"/>
        <family val="2"/>
        <charset val="238"/>
      </rPr>
      <t xml:space="preserve">                           </t>
    </r>
    <r>
      <rPr>
        <b/>
        <sz val="11"/>
        <rFont val="Arial"/>
        <family val="2"/>
      </rPr>
      <t/>
    </r>
  </si>
  <si>
    <t xml:space="preserve">UKUPNA REKAPITULACIJA </t>
  </si>
  <si>
    <t xml:space="preserve"> PDV :</t>
  </si>
  <si>
    <t xml:space="preserve">      SVE UKUPNO ZA OBA OBJEKTA :</t>
  </si>
  <si>
    <t>1. Molersko farbarski radovi</t>
  </si>
  <si>
    <t>2. Keramičarski radovi</t>
  </si>
  <si>
    <t>3. Spušteni stropovi</t>
  </si>
  <si>
    <t>4. Sanitarni elementi</t>
  </si>
  <si>
    <t>5. Bravarski i stolarski radovi</t>
  </si>
  <si>
    <t>6. SOS Signalizacija</t>
  </si>
  <si>
    <t xml:space="preserve">Isporuka i polaganje unutrašnjih podnih pločica na ljepilo, pločice Sistem T Panna R9 MARAZZI 1. klase kvaliteta u toaletu za osoblje dim 30x30 cm kao i fugiranje po sistemu "Mapei Karacolor Flex " sve sa pripremom podloge i čišćenjem. Način polaganja paralelno prema šemi iz projekta                                        Obračun po m²        </t>
  </si>
  <si>
    <r>
      <t>Skidanje postojećih plafonskih elemenatasistema "Armstrong 60x60 / Prima Plain / Microlook", uključujući vidljive nosive lajsne 15 mm sa odvozom na sanitarnu deponiju max udaljenosti 5 km. Obračun po m</t>
    </r>
    <r>
      <rPr>
        <vertAlign val="superscript"/>
        <sz val="11"/>
        <rFont val="Arial"/>
        <family val="2"/>
        <charset val="238"/>
      </rPr>
      <t>2</t>
    </r>
  </si>
  <si>
    <t>Opšti uslovi                                                                                                                                                                                              Keramičarski radovi se izvode prema važećim propisima i standardima za ovu vrstu radova kao i normativima   GN  - 501. „ Posebne odredbe ” . Sve obložene površine moraju biti izvedene potpuno ravno  - bez talasa.   Obrada fuga vrši se fug masom u boji po izboru projektanta. Popločavanje podova vrši se nakon što se pod prethodno opere i očisti. Ljepilo za keramiku se razastire po površini koliko se može sa jednog mjesta dohvatiti i popločati. Na ljepilo se polažu pločice  i u toku polaganja pločice se ravnaju gumenim čekićem i centriraju pvc ulošcima sa klinovima.
Oblaganje zidnih površina keramičkim pločicama vrši se istom tehnikom kao i podne pločice. Poslije polaganja pločica površine trena oprati i očistiti od ostataka ljepila.</t>
  </si>
  <si>
    <t>Sve pločice prethodno provjeriti, tip i šemu sa Investitorom.</t>
  </si>
  <si>
    <t>UKUPNO (A + B+ C ) :</t>
  </si>
  <si>
    <t>UKUPNO ( A + B + C ):</t>
  </si>
  <si>
    <r>
      <t>Skidanje postojećih plafonskih elemenatasistema "Armstrong 60x60 / Prima Plain / Microlook", uključujući vidljive nosive lajsne 15 mm sa odvozom na sanitarnu deponiju max udaljenosti 25 km. Obračun po m</t>
    </r>
    <r>
      <rPr>
        <vertAlign val="superscript"/>
        <sz val="11"/>
        <rFont val="Arial"/>
        <family val="2"/>
        <charset val="238"/>
      </rPr>
      <t>2</t>
    </r>
  </si>
  <si>
    <t>Nabavka transpor i ugradnja pločastog čeličnog kopakt radijatora dimenzija 600x11000 mm sa svim potrebnim ventilima i priključnim elementima</t>
  </si>
  <si>
    <r>
      <t xml:space="preserve">Isporuka i montaža spuštenog stropa prema sistemu "Armstrong 60x60 / Metalne plohe, perforirane", uključujući odgovarajuću potkonstrukciju. Vidljive nosive lajsne 15 mm. Polaganje prema nacrtu stropa i tehničkom izvještaju.                                           Obračun po m²                                         </t>
    </r>
    <r>
      <rPr>
        <b/>
        <sz val="11"/>
        <rFont val="Arial"/>
        <family val="2"/>
      </rPr>
      <t/>
    </r>
  </si>
  <si>
    <t>PREDMJER I PREDRAČUN  RADOVA NA REKOSTRUKCIJI TOALETA NA BS SARAJEVO 4</t>
  </si>
  <si>
    <t>PREDMJER I PREDRAČUN  RADOVA NA REKOSTRUKCIJI TOALETA NA BS SARAJEVO 5</t>
  </si>
  <si>
    <t>OBJEKAT SARAJEVO 4</t>
  </si>
  <si>
    <t>OBJEKAT SARAJEVO 5</t>
  </si>
  <si>
    <t>SVE UKUPNO SA PVD-om :</t>
  </si>
  <si>
    <r>
      <t xml:space="preserve">Opšti uslovi
Svi sanitarni elementi moraju se ugraditi prema tehničkim propisima i uputama proizvođača.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>Napomena : Zidne konzole za wc šolje i umivaonike nisu obuhvaćene</t>
    </r>
    <r>
      <rPr>
        <sz val="11"/>
        <rFont val="Arial"/>
        <family val="2"/>
        <charset val="238"/>
      </rPr>
      <t xml:space="preserve"> </t>
    </r>
  </si>
  <si>
    <r>
      <t xml:space="preserve">Opšti uslovi
Svi sanitarni elementi moraju se ugraditi prema tehničkim propisima i uputama proizvođača.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>Napomena : Zidne konzole za wc šolje i umivaonike nisu obuhvaćene</t>
    </r>
    <r>
      <rPr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</si>
  <si>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OBRAZAC PONUDE ZA NABAVKU USLUGE</t>
  </si>
  <si>
    <t>SANACIJA TOALETA</t>
  </si>
  <si>
    <t>PUN NAZIV DOBAVLJAČA</t>
  </si>
  <si>
    <t>PIB (PDV BROJ)</t>
  </si>
  <si>
    <t>JIB (JEDINSTVENI IDENTIFIKACIONI BROJ)</t>
  </si>
  <si>
    <t>MB (MATIČNI BR. IZ RJEŠENJA O REGISTRACIJI)</t>
  </si>
  <si>
    <t>ADRESA</t>
  </si>
  <si>
    <t>PODIZVOĐAČ</t>
  </si>
  <si>
    <t>IME I PREZIME ODGOVORNOG LICA (POTPISNIK UGOVORA)</t>
  </si>
  <si>
    <t>BROJ PONUDE</t>
  </si>
  <si>
    <t>DATUM PONUDE</t>
  </si>
  <si>
    <t>Potpis i pečat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</si>
</sst>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KM&quot;_-;\-* #,##0.00\ &quot;KM&quot;_-;_-* &quot;-&quot;??\ &quot;KM&quot;_-;_-@_-"/>
    <numFmt numFmtId="165" formatCode="_-* #,##0.00_-;\-* #,##0.00_-;_-* &quot;-&quot;??_-;_-@_-"/>
    <numFmt numFmtId="166" formatCode="#,##0.00\ &quot;КМ&quot;"/>
    <numFmt numFmtId="167" formatCode="_-&quot;kn&quot;\ * #.##0.00_-;\-&quot;kn&quot;\ * #.##0.00_-;_-&quot;kn&quot;\ * &quot;-&quot;??_-;_-@_-"/>
    <numFmt numFmtId="168" formatCode="General_)"/>
    <numFmt numFmtId="169" formatCode="_-&quot;kn&quot;\ * #,##0.00_-;\-&quot;kn&quot;\ * #,##0.00_-;_-&quot;kn&quot;\ * &quot;-&quot;??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</font>
    <font>
      <sz val="11"/>
      <color rgb="FFFF000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2"/>
      <name val="Arial CE"/>
      <charset val="238"/>
    </font>
    <font>
      <sz val="10"/>
      <name val="Arial CE"/>
      <charset val="238"/>
    </font>
    <font>
      <sz val="10"/>
      <name val="Arial"/>
      <family val="2"/>
    </font>
    <font>
      <b/>
      <i/>
      <u/>
      <sz val="10"/>
      <name val="Arial"/>
      <family val="2"/>
      <charset val="238"/>
    </font>
    <font>
      <sz val="11"/>
      <color indexed="10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5"/>
      <name val="Arial"/>
      <family val="2"/>
      <charset val="238"/>
    </font>
    <font>
      <b/>
      <sz val="16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167" fontId="2" fillId="0" borderId="0" applyFont="0" applyFill="0" applyBorder="0" applyAlignment="0" applyProtection="0"/>
    <xf numFmtId="0" fontId="2" fillId="0" borderId="0"/>
    <xf numFmtId="0" fontId="11" fillId="0" borderId="0"/>
    <xf numFmtId="165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</cellStyleXfs>
  <cellXfs count="216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0" xfId="2" applyNumberFormat="1" applyFont="1" applyFill="1" applyBorder="1" applyAlignment="1">
      <alignment horizontal="left" vertical="top" wrapText="1"/>
    </xf>
    <xf numFmtId="0" fontId="4" fillId="2" borderId="0" xfId="0" applyFont="1" applyFill="1"/>
    <xf numFmtId="0" fontId="4" fillId="2" borderId="12" xfId="0" applyFont="1" applyFill="1" applyBorder="1"/>
    <xf numFmtId="0" fontId="4" fillId="2" borderId="4" xfId="0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right"/>
    </xf>
    <xf numFmtId="4" fontId="4" fillId="2" borderId="4" xfId="0" applyNumberFormat="1" applyFont="1" applyFill="1" applyBorder="1"/>
    <xf numFmtId="4" fontId="3" fillId="2" borderId="4" xfId="0" applyNumberFormat="1" applyFont="1" applyFill="1" applyBorder="1"/>
    <xf numFmtId="0" fontId="4" fillId="2" borderId="0" xfId="0" applyFont="1" applyFill="1" applyAlignment="1">
      <alignment horizontal="left"/>
    </xf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right"/>
    </xf>
    <xf numFmtId="164" fontId="4" fillId="2" borderId="15" xfId="2" applyFont="1" applyFill="1" applyBorder="1" applyAlignment="1">
      <alignment horizontal="left"/>
    </xf>
    <xf numFmtId="164" fontId="4" fillId="2" borderId="12" xfId="2" applyFont="1" applyFill="1" applyBorder="1" applyAlignment="1">
      <alignment horizontal="left"/>
    </xf>
    <xf numFmtId="164" fontId="4" fillId="2" borderId="16" xfId="2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4" fontId="4" fillId="2" borderId="12" xfId="0" applyNumberFormat="1" applyFont="1" applyFill="1" applyBorder="1"/>
    <xf numFmtId="4" fontId="4" fillId="2" borderId="12" xfId="0" applyNumberFormat="1" applyFont="1" applyFill="1" applyBorder="1" applyAlignment="1">
      <alignment horizontal="right"/>
    </xf>
    <xf numFmtId="164" fontId="4" fillId="2" borderId="0" xfId="2" applyFont="1" applyFill="1" applyBorder="1" applyAlignment="1">
      <alignment horizontal="left"/>
    </xf>
    <xf numFmtId="1" fontId="4" fillId="0" borderId="4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 shrinkToFit="1"/>
    </xf>
    <xf numFmtId="0" fontId="4" fillId="2" borderId="11" xfId="0" applyFont="1" applyFill="1" applyBorder="1" applyAlignment="1">
      <alignment horizontal="left"/>
    </xf>
    <xf numFmtId="0" fontId="4" fillId="2" borderId="11" xfId="0" applyFont="1" applyFill="1" applyBorder="1"/>
    <xf numFmtId="4" fontId="4" fillId="2" borderId="11" xfId="0" applyNumberFormat="1" applyFont="1" applyFill="1" applyBorder="1"/>
    <xf numFmtId="4" fontId="4" fillId="2" borderId="10" xfId="0" applyNumberFormat="1" applyFont="1" applyFill="1" applyBorder="1"/>
    <xf numFmtId="0" fontId="4" fillId="2" borderId="2" xfId="0" applyFont="1" applyFill="1" applyBorder="1" applyAlignment="1">
      <alignment horizontal="left"/>
    </xf>
    <xf numFmtId="164" fontId="4" fillId="2" borderId="0" xfId="2" applyFont="1" applyFill="1" applyBorder="1" applyAlignment="1"/>
    <xf numFmtId="4" fontId="4" fillId="2" borderId="0" xfId="2" applyNumberFormat="1" applyFont="1" applyFill="1" applyBorder="1" applyAlignment="1"/>
    <xf numFmtId="0" fontId="4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4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vertical="top"/>
    </xf>
    <xf numFmtId="4" fontId="4" fillId="2" borderId="0" xfId="0" applyNumberFormat="1" applyFont="1" applyFill="1" applyAlignment="1">
      <alignment vertical="top"/>
    </xf>
    <xf numFmtId="0" fontId="4" fillId="2" borderId="12" xfId="2" applyNumberFormat="1" applyFont="1" applyFill="1" applyBorder="1" applyAlignment="1">
      <alignment horizontal="left" vertical="top" wrapText="1"/>
    </xf>
    <xf numFmtId="0" fontId="4" fillId="2" borderId="16" xfId="2" applyNumberFormat="1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/>
    </xf>
    <xf numFmtId="0" fontId="4" fillId="0" borderId="4" xfId="0" applyFont="1" applyBorder="1" applyAlignment="1">
      <alignment horizontal="justify" vertical="center" wrapText="1"/>
    </xf>
    <xf numFmtId="166" fontId="4" fillId="0" borderId="4" xfId="2" applyNumberFormat="1" applyFont="1" applyFill="1" applyBorder="1" applyAlignment="1" applyProtection="1">
      <alignment horizontal="right"/>
      <protection locked="0"/>
    </xf>
    <xf numFmtId="166" fontId="4" fillId="0" borderId="4" xfId="2" applyNumberFormat="1" applyFont="1" applyFill="1" applyBorder="1" applyAlignment="1" applyProtection="1">
      <alignment horizontal="right"/>
    </xf>
    <xf numFmtId="0" fontId="4" fillId="0" borderId="4" xfId="0" applyFont="1" applyBorder="1" applyAlignment="1">
      <alignment horizontal="left" vertical="center" wrapText="1"/>
    </xf>
    <xf numFmtId="0" fontId="4" fillId="0" borderId="4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justify"/>
    </xf>
    <xf numFmtId="4" fontId="4" fillId="0" borderId="4" xfId="0" applyNumberFormat="1" applyFont="1" applyBorder="1" applyAlignment="1">
      <alignment vertical="justify"/>
    </xf>
    <xf numFmtId="4" fontId="4" fillId="0" borderId="4" xfId="0" applyNumberFormat="1" applyFont="1" applyBorder="1" applyAlignment="1">
      <alignment horizontal="right" vertical="justify"/>
    </xf>
    <xf numFmtId="0" fontId="4" fillId="2" borderId="1" xfId="2" applyNumberFormat="1" applyFont="1" applyFill="1" applyBorder="1" applyAlignment="1">
      <alignment horizontal="left" vertical="top" wrapText="1"/>
    </xf>
    <xf numFmtId="0" fontId="4" fillId="2" borderId="2" xfId="2" applyNumberFormat="1" applyFont="1" applyFill="1" applyBorder="1" applyAlignment="1">
      <alignment horizontal="left" vertical="top" wrapText="1"/>
    </xf>
    <xf numFmtId="0" fontId="4" fillId="2" borderId="3" xfId="2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66" fontId="4" fillId="0" borderId="4" xfId="2" applyNumberFormat="1" applyFont="1" applyFill="1" applyBorder="1" applyAlignment="1" applyProtection="1">
      <alignment horizontal="center"/>
      <protection locked="0"/>
    </xf>
    <xf numFmtId="166" fontId="4" fillId="0" borderId="6" xfId="2" applyNumberFormat="1" applyFont="1" applyFill="1" applyBorder="1" applyAlignment="1" applyProtection="1">
      <alignment horizontal="center"/>
      <protection locked="0"/>
    </xf>
    <xf numFmtId="166" fontId="4" fillId="0" borderId="19" xfId="2" applyNumberFormat="1" applyFont="1" applyFill="1" applyBorder="1" applyAlignment="1" applyProtection="1">
      <alignment horizontal="center"/>
      <protection locked="0"/>
    </xf>
    <xf numFmtId="166" fontId="4" fillId="0" borderId="5" xfId="2" applyNumberFormat="1" applyFont="1" applyFill="1" applyBorder="1" applyAlignment="1" applyProtection="1">
      <alignment horizontal="center"/>
      <protection locked="0"/>
    </xf>
    <xf numFmtId="166" fontId="4" fillId="0" borderId="4" xfId="2" applyNumberFormat="1" applyFont="1" applyFill="1" applyBorder="1" applyAlignment="1" applyProtection="1">
      <alignment horizontal="center"/>
    </xf>
    <xf numFmtId="166" fontId="4" fillId="0" borderId="6" xfId="2" applyNumberFormat="1" applyFont="1" applyFill="1" applyBorder="1" applyAlignment="1" applyProtection="1">
      <alignment horizontal="center"/>
    </xf>
    <xf numFmtId="166" fontId="4" fillId="0" borderId="19" xfId="2" applyNumberFormat="1" applyFont="1" applyFill="1" applyBorder="1" applyAlignment="1" applyProtection="1">
      <alignment horizontal="center"/>
    </xf>
    <xf numFmtId="166" fontId="4" fillId="0" borderId="5" xfId="2" applyNumberFormat="1" applyFont="1" applyFill="1" applyBorder="1" applyAlignment="1" applyProtection="1">
      <alignment horizontal="center"/>
    </xf>
    <xf numFmtId="0" fontId="4" fillId="0" borderId="6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2" applyNumberFormat="1" applyFont="1" applyFill="1" applyBorder="1" applyAlignment="1" applyProtection="1">
      <alignment horizontal="right"/>
      <protection locked="0"/>
    </xf>
    <xf numFmtId="166" fontId="4" fillId="0" borderId="0" xfId="2" applyNumberFormat="1" applyFont="1" applyFill="1" applyBorder="1" applyAlignment="1" applyProtection="1">
      <alignment horizontal="right"/>
    </xf>
    <xf numFmtId="0" fontId="4" fillId="2" borderId="4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left"/>
    </xf>
    <xf numFmtId="0" fontId="4" fillId="2" borderId="4" xfId="0" applyFont="1" applyFill="1" applyBorder="1"/>
    <xf numFmtId="4" fontId="4" fillId="2" borderId="11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4" fontId="4" fillId="2" borderId="22" xfId="0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wrapText="1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left" vertical="top" wrapText="1"/>
    </xf>
    <xf numFmtId="0" fontId="4" fillId="0" borderId="5" xfId="3" applyFont="1" applyBorder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0" fontId="4" fillId="2" borderId="4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 vertical="center"/>
    </xf>
    <xf numFmtId="168" fontId="4" fillId="0" borderId="6" xfId="0" quotePrefix="1" applyNumberFormat="1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164" fontId="4" fillId="2" borderId="0" xfId="2" applyFont="1" applyFill="1" applyBorder="1" applyAlignment="1">
      <alignment horizontal="center"/>
    </xf>
    <xf numFmtId="0" fontId="4" fillId="2" borderId="0" xfId="0" applyFont="1" applyFill="1" applyAlignment="1">
      <alignment horizontal="center" vertical="top"/>
    </xf>
    <xf numFmtId="0" fontId="4" fillId="2" borderId="12" xfId="2" applyNumberFormat="1" applyFont="1" applyFill="1" applyBorder="1" applyAlignment="1">
      <alignment horizontal="center" vertical="top" wrapText="1"/>
    </xf>
    <xf numFmtId="0" fontId="4" fillId="2" borderId="0" xfId="2" applyNumberFormat="1" applyFont="1" applyFill="1" applyBorder="1" applyAlignment="1">
      <alignment horizontal="center" vertical="top" wrapText="1"/>
    </xf>
    <xf numFmtId="0" fontId="4" fillId="2" borderId="2" xfId="2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4" xfId="3" applyFont="1" applyBorder="1" applyAlignment="1">
      <alignment horizontal="left" vertical="top" wrapText="1"/>
    </xf>
    <xf numFmtId="0" fontId="15" fillId="0" borderId="0" xfId="0" applyFont="1"/>
    <xf numFmtId="0" fontId="16" fillId="0" borderId="0" xfId="0" applyFont="1"/>
    <xf numFmtId="2" fontId="17" fillId="0" borderId="0" xfId="0" applyNumberFormat="1" applyFont="1"/>
    <xf numFmtId="0" fontId="4" fillId="0" borderId="5" xfId="0" applyFont="1" applyBorder="1" applyAlignment="1">
      <alignment horizontal="center" vertical="center"/>
    </xf>
    <xf numFmtId="164" fontId="4" fillId="2" borderId="0" xfId="2" applyFont="1" applyFill="1" applyBorder="1" applyAlignment="1">
      <alignment horizontal="left" vertical="center"/>
    </xf>
    <xf numFmtId="164" fontId="6" fillId="2" borderId="0" xfId="2" applyFont="1" applyFill="1" applyBorder="1" applyAlignment="1">
      <alignment vertical="center"/>
    </xf>
    <xf numFmtId="164" fontId="4" fillId="2" borderId="0" xfId="2" applyFont="1" applyFill="1" applyBorder="1" applyAlignment="1">
      <alignment vertical="center"/>
    </xf>
    <xf numFmtId="4" fontId="4" fillId="2" borderId="0" xfId="2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0" xfId="2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vertical="center" wrapText="1"/>
    </xf>
    <xf numFmtId="2" fontId="4" fillId="2" borderId="4" xfId="0" applyNumberFormat="1" applyFont="1" applyFill="1" applyBorder="1"/>
    <xf numFmtId="4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64" fontId="4" fillId="2" borderId="13" xfId="2" applyFont="1" applyFill="1" applyBorder="1" applyAlignment="1">
      <alignment horizontal="left"/>
    </xf>
    <xf numFmtId="164" fontId="4" fillId="2" borderId="14" xfId="2" applyFont="1" applyFill="1" applyBorder="1" applyAlignment="1">
      <alignment horizontal="left"/>
    </xf>
    <xf numFmtId="164" fontId="4" fillId="2" borderId="17" xfId="2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2" borderId="15" xfId="2" applyNumberFormat="1" applyFont="1" applyFill="1" applyBorder="1" applyAlignment="1">
      <alignment horizontal="left" vertical="top" wrapText="1"/>
    </xf>
    <xf numFmtId="0" fontId="4" fillId="2" borderId="12" xfId="2" applyNumberFormat="1" applyFont="1" applyFill="1" applyBorder="1" applyAlignment="1">
      <alignment horizontal="left" vertical="top" wrapText="1"/>
    </xf>
    <xf numFmtId="0" fontId="4" fillId="2" borderId="16" xfId="2" applyNumberFormat="1" applyFont="1" applyFill="1" applyBorder="1" applyAlignment="1">
      <alignment horizontal="left" vertical="top" wrapText="1"/>
    </xf>
    <xf numFmtId="0" fontId="4" fillId="2" borderId="1" xfId="2" applyNumberFormat="1" applyFont="1" applyFill="1" applyBorder="1" applyAlignment="1">
      <alignment horizontal="left" vertical="top" wrapText="1"/>
    </xf>
    <xf numFmtId="0" fontId="4" fillId="2" borderId="2" xfId="2" applyNumberFormat="1" applyFont="1" applyFill="1" applyBorder="1" applyAlignment="1">
      <alignment horizontal="left" vertical="top" wrapText="1"/>
    </xf>
    <xf numFmtId="0" fontId="4" fillId="2" borderId="3" xfId="2" applyNumberFormat="1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6" fontId="4" fillId="0" borderId="6" xfId="2" applyNumberFormat="1" applyFont="1" applyFill="1" applyBorder="1" applyAlignment="1" applyProtection="1">
      <alignment horizontal="center"/>
      <protection locked="0"/>
    </xf>
    <xf numFmtId="166" fontId="4" fillId="0" borderId="5" xfId="2" applyNumberFormat="1" applyFont="1" applyFill="1" applyBorder="1" applyAlignment="1" applyProtection="1">
      <alignment horizontal="center"/>
      <protection locked="0"/>
    </xf>
    <xf numFmtId="166" fontId="4" fillId="0" borderId="6" xfId="2" applyNumberFormat="1" applyFont="1" applyFill="1" applyBorder="1" applyAlignment="1" applyProtection="1">
      <alignment horizontal="center"/>
    </xf>
    <xf numFmtId="166" fontId="4" fillId="0" borderId="5" xfId="2" applyNumberFormat="1" applyFont="1" applyFill="1" applyBorder="1" applyAlignment="1" applyProtection="1">
      <alignment horizont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2" borderId="9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6" fontId="4" fillId="0" borderId="19" xfId="2" applyNumberFormat="1" applyFont="1" applyFill="1" applyBorder="1" applyAlignment="1" applyProtection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/>
    </xf>
    <xf numFmtId="166" fontId="4" fillId="0" borderId="19" xfId="2" applyNumberFormat="1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164" fontId="3" fillId="2" borderId="1" xfId="2" applyFont="1" applyFill="1" applyBorder="1" applyAlignment="1">
      <alignment horizontal="right"/>
    </xf>
    <xf numFmtId="164" fontId="3" fillId="2" borderId="2" xfId="2" applyFont="1" applyFill="1" applyBorder="1" applyAlignment="1">
      <alignment horizontal="right"/>
    </xf>
    <xf numFmtId="164" fontId="3" fillId="2" borderId="3" xfId="2" applyFont="1" applyFill="1" applyBorder="1" applyAlignment="1">
      <alignment horizontal="right"/>
    </xf>
    <xf numFmtId="0" fontId="18" fillId="0" borderId="0" xfId="0" applyFont="1"/>
    <xf numFmtId="0" fontId="20" fillId="0" borderId="23" xfId="0" applyFont="1" applyBorder="1" applyAlignment="1">
      <alignment horizontal="center"/>
    </xf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1" fontId="21" fillId="0" borderId="4" xfId="0" applyNumberFormat="1" applyFont="1" applyBorder="1" applyAlignment="1">
      <alignment horizontal="center" vertical="center"/>
    </xf>
    <xf numFmtId="1" fontId="21" fillId="0" borderId="37" xfId="0" applyNumberFormat="1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3" fillId="2" borderId="31" xfId="0" applyFont="1" applyFill="1" applyBorder="1" applyAlignment="1" applyProtection="1">
      <alignment horizontal="left" vertical="center" wrapText="1"/>
    </xf>
    <xf numFmtId="0" fontId="3" fillId="2" borderId="32" xfId="0" applyFont="1" applyFill="1" applyBorder="1" applyAlignment="1" applyProtection="1">
      <alignment horizontal="left" vertical="center" wrapText="1"/>
    </xf>
    <xf numFmtId="0" fontId="3" fillId="2" borderId="33" xfId="0" applyFont="1" applyFill="1" applyBorder="1" applyAlignment="1" applyProtection="1">
      <alignment horizontal="left" vertical="center" wrapText="1"/>
    </xf>
    <xf numFmtId="0" fontId="3" fillId="2" borderId="3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4" fontId="4" fillId="2" borderId="38" xfId="0" applyNumberFormat="1" applyFont="1" applyFill="1" applyBorder="1" applyAlignment="1">
      <alignment horizontal="right"/>
    </xf>
    <xf numFmtId="4" fontId="4" fillId="2" borderId="38" xfId="0" applyNumberFormat="1" applyFont="1" applyFill="1" applyBorder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4" fontId="3" fillId="2" borderId="0" xfId="0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4" fontId="3" fillId="2" borderId="0" xfId="0" applyNumberFormat="1" applyFont="1" applyFill="1" applyAlignment="1">
      <alignment horizontal="right"/>
    </xf>
    <xf numFmtId="0" fontId="0" fillId="0" borderId="38" xfId="0" applyBorder="1"/>
  </cellXfs>
  <cellStyles count="23">
    <cellStyle name="Comma 2" xfId="8" xr:uid="{00000000-0005-0000-0000-000000000000}"/>
    <cellStyle name="Comma 2 2" xfId="20" xr:uid="{00000000-0005-0000-0000-000001000000}"/>
    <cellStyle name="Currency 2" xfId="5" xr:uid="{00000000-0005-0000-0000-000003000000}"/>
    <cellStyle name="Currency 2 2" xfId="10" xr:uid="{00000000-0005-0000-0000-000004000000}"/>
    <cellStyle name="Currency 2 2 2" xfId="22" xr:uid="{00000000-0005-0000-0000-000005000000}"/>
    <cellStyle name="Currency 3" xfId="9" xr:uid="{00000000-0005-0000-0000-000006000000}"/>
    <cellStyle name="Currency 3 2" xfId="21" xr:uid="{00000000-0005-0000-0000-000007000000}"/>
    <cellStyle name="Currency 4" xfId="18" xr:uid="{00000000-0005-0000-0000-000008000000}"/>
    <cellStyle name="Eredmény 1" xfId="11" xr:uid="{00000000-0005-0000-0000-000009000000}"/>
    <cellStyle name="Normal 2" xfId="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5" xfId="7" xr:uid="{00000000-0005-0000-0000-00000F000000}"/>
    <cellStyle name="Normal 5 2" xfId="19" xr:uid="{00000000-0005-0000-0000-000010000000}"/>
    <cellStyle name="Normal_PREDMJER" xfId="3" xr:uid="{00000000-0005-0000-0000-000011000000}"/>
    <cellStyle name="Normalan" xfId="0" builtinId="0"/>
    <cellStyle name="Normalno 2" xfId="15" xr:uid="{00000000-0005-0000-0000-000012000000}"/>
    <cellStyle name="Normalno 2 2" xfId="16" xr:uid="{00000000-0005-0000-0000-000013000000}"/>
    <cellStyle name="Normalno 2 3" xfId="17" xr:uid="{00000000-0005-0000-0000-000014000000}"/>
    <cellStyle name="Normalno 3" xfId="6" xr:uid="{00000000-0005-0000-0000-000015000000}"/>
    <cellStyle name="Obično_PREDMJER" xfId="4" xr:uid="{00000000-0005-0000-0000-000016000000}"/>
    <cellStyle name="Valuta" xfId="2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81</xdr:row>
      <xdr:rowOff>0</xdr:rowOff>
    </xdr:from>
    <xdr:to>
      <xdr:col>1</xdr:col>
      <xdr:colOff>725365</xdr:colOff>
      <xdr:row>81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971675" y="327364725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1</xdr:col>
      <xdr:colOff>725365</xdr:colOff>
      <xdr:row>81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971675" y="327555225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144</xdr:row>
      <xdr:rowOff>9528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971675" y="499605300"/>
          <a:ext cx="85725" cy="1819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135</xdr:row>
      <xdr:rowOff>76200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971675" y="514369050"/>
          <a:ext cx="857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136</xdr:row>
      <xdr:rowOff>57148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971675" y="525037050"/>
          <a:ext cx="857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" name="TextBox 1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" name="TextBox 16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9" name="TextBox 17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" name="TextBox 18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" name="TextBox 19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" name="TextBox 2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" name="TextBox 21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" name="TextBox 22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" name="TextBox 23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" name="TextBox 24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" name="TextBox 25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" name="TextBox 26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" name="TextBox 27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" name="TextBox 28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1" name="TextBox 1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" name="TextBox 16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" name="TextBox 17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" name="TextBox 18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" name="TextBox 19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" name="TextBox 2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7" name="TextBox 21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" name="TextBox 22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" name="TextBox 23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" name="TextBox 24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" name="TextBox 25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" name="TextBox 26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" name="TextBox 27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4" name="TextBox 28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5" name="TextBox 15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" name="TextBox 16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" name="TextBox 17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8" name="TextBox 18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" name="TextBox 19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" name="TextBox 2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1" name="TextBox 21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2" name="TextBox 22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" name="TextBox 23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4" name="TextBox 24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" name="TextBox 25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" name="TextBox 26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7" name="TextBox 27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" name="TextBox 28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" name="TextBox 15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" name="TextBox 16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1" name="TextBox 17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2" name="TextBox 18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" name="TextBox 19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" name="TextBox 2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5" name="TextBox 21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" name="TextBox 22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" name="TextBox 23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8" name="TextBox 24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" name="TextBox 25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" name="TextBox 26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1" name="TextBox 27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" name="TextBox 28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3" name="TextBox 15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" name="TextBox 16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5" name="TextBox 17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" name="TextBox 18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" name="TextBox 19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" name="TextBox 2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" name="TextBox 21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" name="TextBox 22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" name="TextBox 23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2" name="TextBox 24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" name="TextBox 25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" name="TextBox 26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5" name="TextBox 27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6" name="TextBox 28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7" name="TextBox 15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" name="TextBox 16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" name="TextBox 17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" name="TextBox 18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" name="TextBox 19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" name="TextBox 2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3" name="TextBox 21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4" name="TextBox 22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5" name="TextBox 23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6" name="TextBox 24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7" name="TextBox 25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8" name="TextBox 26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9" name="TextBox 27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0" name="TextBox 28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91" name="TextBox 15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2" name="TextBox 16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93" name="TextBox 17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94" name="TextBox 18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5" name="TextBox 19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6" name="TextBox 2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97" name="TextBox 21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8" name="TextBox 22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99" name="TextBox 23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0" name="TextBox 24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01" name="TextBox 25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02" name="TextBox 26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3" name="TextBox 27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04" name="TextBox 28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5" name="TextBox 15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06" name="TextBox 16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7" name="TextBox 17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08" name="TextBox 18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09" name="TextBox 19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0" name="TextBox 2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11" name="TextBox 21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2" name="TextBox 22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3" name="TextBox 23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14" name="TextBox 24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5" name="TextBox 25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6" name="TextBox 26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17" name="TextBox 27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18" name="TextBox 28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19" name="TextBox 15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0" name="TextBox 16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21" name="TextBox 17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22" name="TextBox 18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3" name="TextBox 19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4" name="TextBox 2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25" name="TextBox 21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6" name="TextBox 22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7" name="TextBox 23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28" name="TextBox 24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29" name="TextBox 25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30" name="TextBox 26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1" name="TextBox 27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32" name="TextBox 28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3" name="TextBox 15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34" name="TextBox 16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5" name="TextBox 17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6" name="TextBox 18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37" name="TextBox 19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38" name="TextBox 2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39" name="TextBox 21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0" name="TextBox 22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1" name="TextBox 23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42" name="TextBox 24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3" name="TextBox 25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4" name="TextBox 26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45" name="TextBox 27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SpPr txBox="1"/>
      </xdr:nvSpPr>
      <xdr:spPr>
        <a:xfrm>
          <a:off x="3590925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6" name="TextBox 28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SpPr txBox="1"/>
      </xdr:nvSpPr>
      <xdr:spPr>
        <a:xfrm>
          <a:off x="3657600" y="53039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137</xdr:row>
      <xdr:rowOff>25466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1971675" y="536400375"/>
          <a:ext cx="8572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48" name="TextBox 15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49" name="TextBox 16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50" name="TextBox 17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51" name="TextBox 18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2" name="TextBox 19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3" name="TextBox 2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54" name="TextBox 21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5" name="TextBox 22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6" name="TextBox 23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57" name="TextBox 24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8" name="TextBox 25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59" name="TextBox 26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0" name="TextBox 27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61" name="TextBox 28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2" name="TextBox 15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63" name="TextBox 16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4" name="TextBox 17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5" name="TextBox 18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66" name="TextBox 19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67" name="TextBox 2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68" name="TextBox 21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69" name="TextBox 22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0" name="TextBox 23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71" name="TextBox 24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2" name="TextBox 25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3" name="TextBox 26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74" name="TextBox 27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SpPr txBox="1"/>
      </xdr:nvSpPr>
      <xdr:spPr>
        <a:xfrm>
          <a:off x="3590925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5" name="TextBox 28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SpPr txBox="1"/>
      </xdr:nvSpPr>
      <xdr:spPr>
        <a:xfrm>
          <a:off x="3657600" y="536038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76" name="TextBox 15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77" name="TextBox 16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78" name="TextBox 17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79" name="TextBox 18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0" name="TextBox 19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1" name="TextBox 2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82" name="TextBox 21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3" name="TextBox 22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4" name="TextBox 23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85" name="TextBox 24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6" name="TextBox 25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7" name="TextBox 26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88" name="TextBox 27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89" name="TextBox 28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0" name="TextBox 15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91" name="TextBox 16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2" name="TextBox 17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3" name="TextBox 18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94" name="TextBox 19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95" name="TextBox 2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6" name="TextBox 21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97" name="TextBox 22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198" name="TextBox 23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199" name="TextBox 24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0" name="TextBox 25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1" name="TextBox 26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02" name="TextBox 27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SpPr txBox="1"/>
      </xdr:nvSpPr>
      <xdr:spPr>
        <a:xfrm>
          <a:off x="3590925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3" name="TextBox 28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SpPr txBox="1"/>
      </xdr:nvSpPr>
      <xdr:spPr>
        <a:xfrm>
          <a:off x="3657600" y="535847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04" name="TextBox 15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5" name="TextBox 16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06" name="TextBox 17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07" name="TextBox 18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8" name="TextBox 19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09" name="TextBox 2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10" name="TextBox 21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1" name="TextBox 22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2" name="TextBox 23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13" name="TextBox 24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4" name="TextBox 25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5" name="TextBox 26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16" name="TextBox 27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7" name="TextBox 28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18" name="TextBox 15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19" name="TextBox 16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20" name="TextBox 17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21" name="TextBox 18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2" name="TextBox 19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3" name="TextBox 2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24" name="TextBox 21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5" name="TextBox 22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6" name="TextBox 23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27" name="TextBox 24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8" name="TextBox 25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29" name="TextBox 26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0" name="TextBox 27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31" name="TextBox 28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2" name="TextBox 15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33" name="TextBox 16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4" name="TextBox 17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5" name="TextBox 18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36" name="TextBox 19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37" name="TextBox 2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38" name="TextBox 21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39" name="TextBox 22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40" name="TextBox 23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1" name="TextBox 24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42" name="TextBox 25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43" name="TextBox 26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4" name="TextBox 27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45" name="TextBox 28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6" name="TextBox 15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47" name="TextBox 16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8" name="TextBox 17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49" name="TextBox 18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0" name="TextBox 19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1" name="TextBox 2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52" name="TextBox 21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3" name="TextBox 22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4" name="TextBox 23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55" name="TextBox 24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6" name="TextBox 25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7" name="TextBox 26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58" name="TextBox 27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59" name="TextBox 28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60" name="TextBox 15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1" name="TextBox 16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62" name="TextBox 17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63" name="TextBox 18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4" name="TextBox 19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5" name="TextBox 2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66" name="TextBox 21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7" name="TextBox 22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68" name="TextBox 23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69" name="TextBox 24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0" name="TextBox 25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1" name="TextBox 26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72" name="TextBox 27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3" name="TextBox 28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74" name="TextBox 15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5" name="TextBox 16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76" name="TextBox 17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77" name="TextBox 18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8" name="TextBox 19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79" name="TextBox 2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80" name="TextBox 21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1" name="TextBox 22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2" name="TextBox 23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83" name="TextBox 24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4" name="TextBox 25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5" name="TextBox 26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86" name="TextBox 27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7" name="TextBox 28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88" name="TextBox 15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89" name="TextBox 16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90" name="TextBox 17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91" name="TextBox 18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2" name="TextBox 19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3" name="TextBox 2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94" name="TextBox 21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5" name="TextBox 22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6" name="TextBox 23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297" name="TextBox 24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8" name="TextBox 25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299" name="TextBox 26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0" name="TextBox 27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01" name="TextBox 28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2" name="TextBox 15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03" name="TextBox 16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4" name="TextBox 17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5" name="TextBox 18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06" name="TextBox 19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07" name="TextBox 2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08" name="TextBox 21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09" name="TextBox 22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0" name="TextBox 23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11" name="TextBox 24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2" name="TextBox 25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3" name="TextBox 26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14" name="TextBox 27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5" name="TextBox 28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16" name="TextBox 15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17" name="TextBox 16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18" name="TextBox 17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19" name="TextBox 18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0" name="TextBox 19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1" name="TextBox 2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22" name="TextBox 21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3" name="TextBox 22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4" name="TextBox 23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25" name="TextBox 24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6" name="TextBox 25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7" name="TextBox 26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28" name="TextBox 27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29" name="TextBox 28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0" name="TextBox 15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31" name="TextBox 16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2" name="TextBox 17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3" name="TextBox 18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34" name="TextBox 19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35" name="TextBox 2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6" name="TextBox 21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37" name="TextBox 22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38" name="TextBox 23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39" name="TextBox 24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40" name="TextBox 25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41" name="TextBox 26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42" name="TextBox 27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SpPr txBox="1"/>
      </xdr:nvSpPr>
      <xdr:spPr>
        <a:xfrm>
          <a:off x="3590925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43" name="TextBox 28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SpPr txBox="1"/>
      </xdr:nvSpPr>
      <xdr:spPr>
        <a:xfrm>
          <a:off x="3657600" y="539210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137</xdr:row>
      <xdr:rowOff>66428</xdr:rowOff>
    </xdr:to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971675" y="543763200"/>
          <a:ext cx="857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138</xdr:row>
      <xdr:rowOff>75714</xdr:rowOff>
    </xdr:to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971675" y="547230300"/>
          <a:ext cx="857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143</xdr:row>
      <xdr:rowOff>82307</xdr:rowOff>
    </xdr:to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971675" y="547230300"/>
          <a:ext cx="85725" cy="1695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155</xdr:row>
      <xdr:rowOff>153809</xdr:rowOff>
    </xdr:to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971675" y="550821225"/>
          <a:ext cx="85725" cy="396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48" name="TextBox 15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49" name="TextBox 16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50" name="TextBox 17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51" name="TextBox 18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2" name="TextBox 19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3" name="TextBox 2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54" name="TextBox 21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5" name="TextBox 22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6" name="TextBox 23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57" name="TextBox 24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8" name="TextBox 25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59" name="TextBox 26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60" name="TextBox 27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1" name="TextBox 28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6" name="TextBox 15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77" name="TextBox 16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8" name="TextBox 17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79" name="TextBox 18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0" name="TextBox 19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1" name="TextBox 2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82" name="TextBox 21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3" name="TextBox 22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4" name="TextBox 23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85" name="TextBox 24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6" name="TextBox 25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7" name="TextBox 26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88" name="TextBox 27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89" name="TextBox 28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90" name="TextBox 15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1" name="TextBox 16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92" name="TextBox 17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93" name="TextBox 18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4" name="TextBox 19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5" name="TextBox 2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96" name="TextBox 21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7" name="TextBox 22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398" name="TextBox 23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399" name="TextBox 24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0" name="TextBox 25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1" name="TextBox 26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02" name="TextBox 27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3" name="TextBox 28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04" name="TextBox 15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5" name="TextBox 16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06" name="TextBox 17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07" name="TextBox 18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8" name="TextBox 19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09" name="TextBox 2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10" name="TextBox 21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11" name="TextBox 22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12" name="TextBox 23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13" name="TextBox 24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14" name="TextBox 25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15" name="TextBox 26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16" name="TextBox 27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SpPr txBox="1"/>
      </xdr:nvSpPr>
      <xdr:spPr>
        <a:xfrm>
          <a:off x="3590925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17" name="TextBox 28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SpPr txBox="1"/>
      </xdr:nvSpPr>
      <xdr:spPr>
        <a:xfrm>
          <a:off x="3657600" y="54989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81</xdr:row>
      <xdr:rowOff>0</xdr:rowOff>
    </xdr:from>
    <xdr:to>
      <xdr:col>1</xdr:col>
      <xdr:colOff>1762125</xdr:colOff>
      <xdr:row>81</xdr:row>
      <xdr:rowOff>0</xdr:rowOff>
    </xdr:to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2247900" y="0"/>
          <a:ext cx="857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1443135</xdr:colOff>
      <xdr:row>134</xdr:row>
      <xdr:rowOff>0</xdr:rowOff>
    </xdr:from>
    <xdr:to>
      <xdr:col>1</xdr:col>
      <xdr:colOff>2497884</xdr:colOff>
      <xdr:row>143</xdr:row>
      <xdr:rowOff>9137</xdr:rowOff>
    </xdr:to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773594" y="507206250"/>
          <a:ext cx="1054749" cy="1649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135</xdr:row>
      <xdr:rowOff>77881</xdr:rowOff>
    </xdr:to>
    <xdr:sp macro="" textlink="">
      <xdr:nvSpPr>
        <xdr:cNvPr id="421" name="Text Box 1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971675" y="506568075"/>
          <a:ext cx="10572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136</xdr:row>
      <xdr:rowOff>58829</xdr:rowOff>
    </xdr:to>
    <xdr:sp macro="" textlink="">
      <xdr:nvSpPr>
        <xdr:cNvPr id="422" name="Text Box 1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971675" y="517236075"/>
          <a:ext cx="10572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23" name="TextBox 15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24" name="TextBox 16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25" name="TextBox 17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26" name="TextBox 18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27" name="TextBox 19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28" name="TextBox 2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29" name="TextBox 21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0" name="TextBox 22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1" name="TextBox 23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32" name="TextBox 24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3" name="TextBox 25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4" name="TextBox 26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35" name="TextBox 27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6" name="TextBox 28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37" name="TextBox 15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38" name="TextBox 16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39" name="TextBox 17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40" name="TextBox 18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1" name="TextBox 19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2" name="TextBox 2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43" name="TextBox 21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4" name="TextBox 22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5" name="TextBox 23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46" name="TextBox 24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7" name="TextBox 25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48" name="TextBox 26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49" name="TextBox 27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0" name="TextBox 28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51" name="TextBox 15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2" name="TextBox 16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53" name="TextBox 17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54" name="TextBox 18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5" name="TextBox 19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6" name="TextBox 2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57" name="TextBox 21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8" name="TextBox 22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59" name="TextBox 23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60" name="TextBox 24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1" name="TextBox 25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2" name="TextBox 26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63" name="TextBox 27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4" name="TextBox 28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65" name="TextBox 15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6" name="TextBox 16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67" name="TextBox 17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68" name="TextBox 18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69" name="TextBox 19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0" name="TextBox 2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71" name="TextBox 21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2" name="TextBox 22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3" name="TextBox 23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74" name="TextBox 24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5" name="TextBox 25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6" name="TextBox 26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77" name="TextBox 27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78" name="TextBox 28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79" name="TextBox 15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0" name="TextBox 16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81" name="TextBox 17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82" name="TextBox 18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3" name="TextBox 19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4" name="TextBox 2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85" name="TextBox 21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6" name="TextBox 22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7" name="TextBox 23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88" name="TextBox 24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89" name="TextBox 25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90" name="TextBox 26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1" name="TextBox 27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92" name="TextBox 28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3" name="TextBox 15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94" name="TextBox 16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5" name="TextBox 17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6" name="TextBox 18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97" name="TextBox 19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498" name="TextBox 2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499" name="TextBox 21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0" name="TextBox 22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1" name="TextBox 23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02" name="TextBox 24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3" name="TextBox 25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4" name="TextBox 26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05" name="TextBox 27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6" name="TextBox 28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07" name="TextBox 15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08" name="TextBox 16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09" name="TextBox 17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10" name="TextBox 18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1" name="TextBox 19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2" name="TextBox 2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13" name="TextBox 21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4" name="TextBox 22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5" name="TextBox 23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16" name="TextBox 24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7" name="TextBox 25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18" name="TextBox 26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19" name="TextBox 27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0" name="TextBox 28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21" name="TextBox 15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2" name="TextBox 16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23" name="TextBox 17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24" name="TextBox 18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5" name="TextBox 19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6" name="TextBox 2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27" name="TextBox 21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8" name="TextBox 22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29" name="TextBox 23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30" name="TextBox 24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1" name="TextBox 25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2" name="TextBox 26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33" name="TextBox 27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4" name="TextBox 28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35" name="TextBox 15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6" name="TextBox 16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37" name="TextBox 17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38" name="TextBox 18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39" name="TextBox 19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0" name="TextBox 2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41" name="TextBox 21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2" name="TextBox 22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3" name="TextBox 23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44" name="TextBox 24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5" name="TextBox 25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6" name="TextBox 26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47" name="TextBox 27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48" name="TextBox 28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49" name="TextBox 15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0" name="TextBox 16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51" name="TextBox 17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52" name="TextBox 18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3" name="TextBox 19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4" name="TextBox 2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55" name="TextBox 21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6" name="TextBox 22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7" name="TextBox 23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58" name="TextBox 24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59" name="TextBox 25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0" name="TextBox 26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61" name="TextBox 27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SpPr txBox="1"/>
      </xdr:nvSpPr>
      <xdr:spPr>
        <a:xfrm>
          <a:off x="3590925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2" name="TextBox 28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SpPr txBox="1"/>
      </xdr:nvSpPr>
      <xdr:spPr>
        <a:xfrm>
          <a:off x="3657600" y="52258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134</xdr:row>
      <xdr:rowOff>0</xdr:rowOff>
    </xdr:from>
    <xdr:to>
      <xdr:col>2</xdr:col>
      <xdr:colOff>1</xdr:colOff>
      <xdr:row>137</xdr:row>
      <xdr:rowOff>19049</xdr:rowOff>
    </xdr:to>
    <xdr:sp macro="" textlink="">
      <xdr:nvSpPr>
        <xdr:cNvPr id="563" name="Text Box 1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SpPr txBox="1">
          <a:spLocks noChangeArrowheads="1"/>
        </xdr:cNvSpPr>
      </xdr:nvSpPr>
      <xdr:spPr bwMode="auto">
        <a:xfrm>
          <a:off x="1971675" y="528599400"/>
          <a:ext cx="1057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64" name="TextBox 15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5" name="TextBox 16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66" name="TextBox 17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67" name="TextBox 18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8" name="TextBox 19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69" name="TextBox 2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70" name="TextBox 21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1" name="TextBox 22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2" name="TextBox 23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73" name="TextBox 24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4" name="TextBox 25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5" name="TextBox 26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76" name="TextBox 27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7" name="TextBox 28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78" name="TextBox 15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79" name="TextBox 16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80" name="TextBox 17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81" name="TextBox 18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2" name="TextBox 19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3" name="TextBox 2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84" name="TextBox 21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5" name="TextBox 22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6" name="TextBox 23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87" name="TextBox 24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8" name="TextBox 25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89" name="TextBox 26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90" name="TextBox 27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SpPr txBox="1"/>
      </xdr:nvSpPr>
      <xdr:spPr>
        <a:xfrm>
          <a:off x="3590925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1" name="TextBox 28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SpPr txBox="1"/>
      </xdr:nvSpPr>
      <xdr:spPr>
        <a:xfrm>
          <a:off x="3657600" y="52823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92" name="TextBox 15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3" name="TextBox 16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94" name="TextBox 17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95" name="TextBox 18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6" name="TextBox 19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7" name="TextBox 2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598" name="TextBox 21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599" name="TextBox 22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0" name="TextBox 23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01" name="TextBox 24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2" name="TextBox 25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3" name="TextBox 26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04" name="TextBox 27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5" name="TextBox 28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06" name="TextBox 15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07" name="TextBox 16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08" name="TextBox 17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09" name="TextBox 18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0" name="TextBox 19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1" name="TextBox 2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12" name="TextBox 21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3" name="TextBox 22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4" name="TextBox 23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15" name="TextBox 24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6" name="TextBox 25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7" name="TextBox 26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18" name="TextBox 27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SpPr txBox="1"/>
      </xdr:nvSpPr>
      <xdr:spPr>
        <a:xfrm>
          <a:off x="3590925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19" name="TextBox 28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SpPr txBox="1"/>
      </xdr:nvSpPr>
      <xdr:spPr>
        <a:xfrm>
          <a:off x="3657600" y="528046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20" name="TextBox 15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1" name="TextBox 16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22" name="TextBox 17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23" name="TextBox 18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4" name="TextBox 19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5" name="TextBox 2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26" name="TextBox 21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7" name="TextBox 22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28" name="TextBox 23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29" name="TextBox 24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0" name="TextBox 25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1" name="TextBox 26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32" name="TextBox 27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3" name="TextBox 28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34" name="TextBox 15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5" name="TextBox 16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36" name="TextBox 17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37" name="TextBox 18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8" name="TextBox 19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39" name="TextBox 2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40" name="TextBox 21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1" name="TextBox 22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2" name="TextBox 23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43" name="TextBox 24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4" name="TextBox 25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5" name="TextBox 26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46" name="TextBox 27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7" name="TextBox 28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48" name="TextBox 15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49" name="TextBox 16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50" name="TextBox 17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51" name="TextBox 18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2" name="TextBox 19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3" name="TextBox 2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54" name="TextBox 21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5" name="TextBox 22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6" name="TextBox 23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57" name="TextBox 24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8" name="TextBox 25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59" name="TextBox 26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0" name="TextBox 27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61" name="TextBox 28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2" name="TextBox 15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63" name="TextBox 16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4" name="TextBox 17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5" name="TextBox 18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66" name="TextBox 19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67" name="TextBox 2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68" name="TextBox 21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69" name="TextBox 22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0" name="TextBox 23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71" name="TextBox 24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2" name="TextBox 25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3" name="TextBox 26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74" name="TextBox 27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5" name="TextBox 28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76" name="TextBox 15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77" name="TextBox 16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78" name="TextBox 17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79" name="TextBox 18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0" name="TextBox 19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1" name="TextBox 2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82" name="TextBox 21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3" name="TextBox 22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4" name="TextBox 23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85" name="TextBox 24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6" name="TextBox 25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7" name="TextBox 26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88" name="TextBox 27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89" name="TextBox 28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0" name="TextBox 15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91" name="TextBox 16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2" name="TextBox 17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3" name="TextBox 18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94" name="TextBox 19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95" name="TextBox 2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6" name="TextBox 21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97" name="TextBox 22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698" name="TextBox 23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699" name="TextBox 24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0" name="TextBox 25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1" name="TextBox 26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02" name="TextBox 27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3" name="TextBox 28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04" name="TextBox 15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5" name="TextBox 16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06" name="TextBox 17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07" name="TextBox 18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8" name="TextBox 19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09" name="TextBox 2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10" name="TextBox 21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1" name="TextBox 22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2" name="TextBox 23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13" name="TextBox 24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4" name="TextBox 25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5" name="TextBox 26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16" name="TextBox 27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7" name="TextBox 28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18" name="TextBox 15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19" name="TextBox 16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20" name="TextBox 17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21" name="TextBox 18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2" name="TextBox 19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3" name="TextBox 2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24" name="TextBox 21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5" name="TextBox 22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6" name="TextBox 23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27" name="TextBox 24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8" name="TextBox 25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29" name="TextBox 26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30" name="TextBox 27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1" name="TextBox 28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32" name="TextBox 15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3" name="TextBox 16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34" name="TextBox 17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35" name="TextBox 18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6" name="TextBox 19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7" name="TextBox 2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38" name="TextBox 21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39" name="TextBox 22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0" name="TextBox 23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41" name="TextBox 24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2" name="TextBox 25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3" name="TextBox 26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44" name="TextBox 27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5" name="TextBox 28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46" name="TextBox 15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47" name="TextBox 16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48" name="TextBox 17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49" name="TextBox 18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0" name="TextBox 19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1" name="TextBox 2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52" name="TextBox 21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3" name="TextBox 22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4" name="TextBox 23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55" name="TextBox 24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6" name="TextBox 25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7" name="TextBox 26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58" name="TextBox 27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SpPr txBox="1"/>
      </xdr:nvSpPr>
      <xdr:spPr>
        <a:xfrm>
          <a:off x="3590925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59" name="TextBox 28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SpPr txBox="1"/>
      </xdr:nvSpPr>
      <xdr:spPr>
        <a:xfrm>
          <a:off x="3657600" y="5314092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20</xdr:col>
      <xdr:colOff>285750</xdr:colOff>
      <xdr:row>134</xdr:row>
      <xdr:rowOff>0</xdr:rowOff>
    </xdr:from>
    <xdr:to>
      <xdr:col>22</xdr:col>
      <xdr:colOff>123825</xdr:colOff>
      <xdr:row>143</xdr:row>
      <xdr:rowOff>75082</xdr:rowOff>
    </xdr:to>
    <xdr:sp macro="" textlink="">
      <xdr:nvSpPr>
        <xdr:cNvPr id="762" name="Text Box 1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SpPr txBox="1">
          <a:spLocks noChangeArrowheads="1"/>
        </xdr:cNvSpPr>
      </xdr:nvSpPr>
      <xdr:spPr bwMode="auto">
        <a:xfrm>
          <a:off x="10868025" y="62245875"/>
          <a:ext cx="1057276" cy="1703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64" name="TextBox 15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65" name="TextBox 16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66" name="TextBox 17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67" name="TextBox 18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68" name="TextBox 19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69" name="TextBox 2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70" name="TextBox 21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1" name="TextBox 22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2" name="TextBox 23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73" name="TextBox 24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4" name="TextBox 25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5" name="TextBox 26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76" name="TextBox 27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7" name="TextBox 28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2" name="TextBox 15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93" name="TextBox 16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4" name="TextBox 17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5" name="TextBox 18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96" name="TextBox 19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97" name="TextBox 2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798" name="TextBox 21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799" name="TextBox 22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00" name="TextBox 23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1" name="TextBox 24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02" name="TextBox 25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03" name="TextBox 26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4" name="TextBox 27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05" name="TextBox 28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6" name="TextBox 15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07" name="TextBox 16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8" name="TextBox 17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09" name="TextBox 18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0" name="TextBox 19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1" name="TextBox 2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12" name="TextBox 21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3" name="TextBox 22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4" name="TextBox 23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15" name="TextBox 24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6" name="TextBox 25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7" name="TextBox 26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18" name="TextBox 27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19" name="TextBox 28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20" name="TextBox 15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1" name="TextBox 16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22" name="TextBox 17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23" name="TextBox 18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4" name="TextBox 19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5" name="TextBox 2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26" name="TextBox 21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7" name="TextBox 22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28" name="TextBox 23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29" name="TextBox 24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30" name="TextBox 25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31" name="TextBox 26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134</xdr:row>
      <xdr:rowOff>0</xdr:rowOff>
    </xdr:from>
    <xdr:ext cx="184731" cy="264560"/>
    <xdr:sp macro="" textlink="">
      <xdr:nvSpPr>
        <xdr:cNvPr id="832" name="TextBox 27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SpPr txBox="1"/>
      </xdr:nvSpPr>
      <xdr:spPr>
        <a:xfrm>
          <a:off x="3590925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134</xdr:row>
      <xdr:rowOff>0</xdr:rowOff>
    </xdr:from>
    <xdr:ext cx="184731" cy="264560"/>
    <xdr:sp macro="" textlink="">
      <xdr:nvSpPr>
        <xdr:cNvPr id="833" name="TextBox 28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SpPr txBox="1"/>
      </xdr:nvSpPr>
      <xdr:spPr>
        <a:xfrm>
          <a:off x="3657600" y="542096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1819275</xdr:colOff>
      <xdr:row>134</xdr:row>
      <xdr:rowOff>0</xdr:rowOff>
    </xdr:from>
    <xdr:to>
      <xdr:col>1</xdr:col>
      <xdr:colOff>1905000</xdr:colOff>
      <xdr:row>134</xdr:row>
      <xdr:rowOff>0</xdr:rowOff>
    </xdr:to>
    <xdr:sp macro="" textlink="">
      <xdr:nvSpPr>
        <xdr:cNvPr id="834" name="Text Box 1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SpPr txBox="1">
          <a:spLocks noChangeArrowheads="1"/>
        </xdr:cNvSpPr>
      </xdr:nvSpPr>
      <xdr:spPr bwMode="auto">
        <a:xfrm>
          <a:off x="2152650" y="63084075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83</xdr:row>
      <xdr:rowOff>0</xdr:rowOff>
    </xdr:from>
    <xdr:to>
      <xdr:col>1</xdr:col>
      <xdr:colOff>706315</xdr:colOff>
      <xdr:row>83</xdr:row>
      <xdr:rowOff>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845D987B-228F-443B-BC06-3C6A70196CBB}"/>
            </a:ext>
          </a:extLst>
        </xdr:cNvPr>
        <xdr:cNvSpPr txBox="1">
          <a:spLocks noChangeArrowheads="1"/>
        </xdr:cNvSpPr>
      </xdr:nvSpPr>
      <xdr:spPr bwMode="auto">
        <a:xfrm>
          <a:off x="0" y="46882050"/>
          <a:ext cx="10587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83</xdr:row>
      <xdr:rowOff>0</xdr:rowOff>
    </xdr:from>
    <xdr:to>
      <xdr:col>1</xdr:col>
      <xdr:colOff>706315</xdr:colOff>
      <xdr:row>83</xdr:row>
      <xdr:rowOff>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29802EA-8421-406D-9655-49A9E6DE110D}"/>
            </a:ext>
          </a:extLst>
        </xdr:cNvPr>
        <xdr:cNvSpPr txBox="1">
          <a:spLocks noChangeArrowheads="1"/>
        </xdr:cNvSpPr>
      </xdr:nvSpPr>
      <xdr:spPr bwMode="auto">
        <a:xfrm>
          <a:off x="0" y="46882050"/>
          <a:ext cx="10587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83</xdr:row>
      <xdr:rowOff>0</xdr:rowOff>
    </xdr:from>
    <xdr:to>
      <xdr:col>1</xdr:col>
      <xdr:colOff>1762125</xdr:colOff>
      <xdr:row>83</xdr:row>
      <xdr:rowOff>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B124ED2F-75FC-4E10-AD29-2368A7264DFC}"/>
            </a:ext>
          </a:extLst>
        </xdr:cNvPr>
        <xdr:cNvSpPr txBox="1">
          <a:spLocks noChangeArrowheads="1"/>
        </xdr:cNvSpPr>
      </xdr:nvSpPr>
      <xdr:spPr bwMode="auto">
        <a:xfrm>
          <a:off x="2009775" y="46882050"/>
          <a:ext cx="85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131</xdr:row>
      <xdr:rowOff>66675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9A13FBCA-5506-4BBF-BE9E-3F6EA911540B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132</xdr:row>
      <xdr:rowOff>38098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DF84ED9E-79AC-4BCF-9FF8-FBDC1FA17B93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4190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" name="TextBox 15">
          <a:extLst>
            <a:ext uri="{FF2B5EF4-FFF2-40B4-BE49-F238E27FC236}">
              <a16:creationId xmlns:a16="http://schemas.microsoft.com/office/drawing/2014/main" id="{C782BFA8-470D-4CC8-B721-C2288783B46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" name="TextBox 16">
          <a:extLst>
            <a:ext uri="{FF2B5EF4-FFF2-40B4-BE49-F238E27FC236}">
              <a16:creationId xmlns:a16="http://schemas.microsoft.com/office/drawing/2014/main" id="{973EEDB0-C9BA-4C54-9698-B57F9B946FA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" name="TextBox 17">
          <a:extLst>
            <a:ext uri="{FF2B5EF4-FFF2-40B4-BE49-F238E27FC236}">
              <a16:creationId xmlns:a16="http://schemas.microsoft.com/office/drawing/2014/main" id="{05C6C46B-AF89-40A5-ADB8-1E89AE450C2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" name="TextBox 18">
          <a:extLst>
            <a:ext uri="{FF2B5EF4-FFF2-40B4-BE49-F238E27FC236}">
              <a16:creationId xmlns:a16="http://schemas.microsoft.com/office/drawing/2014/main" id="{A2C189F0-CF4D-4A20-B7E0-1968352C466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" name="TextBox 19">
          <a:extLst>
            <a:ext uri="{FF2B5EF4-FFF2-40B4-BE49-F238E27FC236}">
              <a16:creationId xmlns:a16="http://schemas.microsoft.com/office/drawing/2014/main" id="{F415B4C1-DCF5-44A3-A4E0-7A4DE72F9C8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" name="TextBox 20">
          <a:extLst>
            <a:ext uri="{FF2B5EF4-FFF2-40B4-BE49-F238E27FC236}">
              <a16:creationId xmlns:a16="http://schemas.microsoft.com/office/drawing/2014/main" id="{8549E3D8-C85A-4448-8EF2-1D8C207D512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" name="TextBox 21">
          <a:extLst>
            <a:ext uri="{FF2B5EF4-FFF2-40B4-BE49-F238E27FC236}">
              <a16:creationId xmlns:a16="http://schemas.microsoft.com/office/drawing/2014/main" id="{9B973A62-95AB-48DE-9324-A3BA40B2187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" name="TextBox 22">
          <a:extLst>
            <a:ext uri="{FF2B5EF4-FFF2-40B4-BE49-F238E27FC236}">
              <a16:creationId xmlns:a16="http://schemas.microsoft.com/office/drawing/2014/main" id="{2D9D6870-9F2A-4F7D-A380-66E8088BCDC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" name="TextBox 23">
          <a:extLst>
            <a:ext uri="{FF2B5EF4-FFF2-40B4-BE49-F238E27FC236}">
              <a16:creationId xmlns:a16="http://schemas.microsoft.com/office/drawing/2014/main" id="{BA7B92B5-DA42-46FD-999F-DDD34E3CAE3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" name="TextBox 24">
          <a:extLst>
            <a:ext uri="{FF2B5EF4-FFF2-40B4-BE49-F238E27FC236}">
              <a16:creationId xmlns:a16="http://schemas.microsoft.com/office/drawing/2014/main" id="{78898EE9-7502-4FCA-979F-BF162567FF1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" name="TextBox 25">
          <a:extLst>
            <a:ext uri="{FF2B5EF4-FFF2-40B4-BE49-F238E27FC236}">
              <a16:creationId xmlns:a16="http://schemas.microsoft.com/office/drawing/2014/main" id="{3E151B0C-25D2-4713-A0B3-120DBF2F8CE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" name="TextBox 26">
          <a:extLst>
            <a:ext uri="{FF2B5EF4-FFF2-40B4-BE49-F238E27FC236}">
              <a16:creationId xmlns:a16="http://schemas.microsoft.com/office/drawing/2014/main" id="{328578ED-E42A-4C4B-BE01-E55A774488B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2" name="TextBox 27">
          <a:extLst>
            <a:ext uri="{FF2B5EF4-FFF2-40B4-BE49-F238E27FC236}">
              <a16:creationId xmlns:a16="http://schemas.microsoft.com/office/drawing/2014/main" id="{325096C7-00C9-4C7F-B127-C9E406F0B53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" name="TextBox 28">
          <a:extLst>
            <a:ext uri="{FF2B5EF4-FFF2-40B4-BE49-F238E27FC236}">
              <a16:creationId xmlns:a16="http://schemas.microsoft.com/office/drawing/2014/main" id="{ADE9CD98-6B40-490C-B0E8-78382BF776A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4" name="TextBox 15">
          <a:extLst>
            <a:ext uri="{FF2B5EF4-FFF2-40B4-BE49-F238E27FC236}">
              <a16:creationId xmlns:a16="http://schemas.microsoft.com/office/drawing/2014/main" id="{C1AB878B-1BF8-4F53-BB7C-F2BBF0A6074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" name="TextBox 16">
          <a:extLst>
            <a:ext uri="{FF2B5EF4-FFF2-40B4-BE49-F238E27FC236}">
              <a16:creationId xmlns:a16="http://schemas.microsoft.com/office/drawing/2014/main" id="{0AF34319-BA54-46CE-99D1-D5D5C0EC272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" name="TextBox 17">
          <a:extLst>
            <a:ext uri="{FF2B5EF4-FFF2-40B4-BE49-F238E27FC236}">
              <a16:creationId xmlns:a16="http://schemas.microsoft.com/office/drawing/2014/main" id="{73EC7165-FFF6-436E-A3B9-7CEEA5B48AB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7" name="TextBox 18">
          <a:extLst>
            <a:ext uri="{FF2B5EF4-FFF2-40B4-BE49-F238E27FC236}">
              <a16:creationId xmlns:a16="http://schemas.microsoft.com/office/drawing/2014/main" id="{D602EF8C-1218-4C64-A981-33B5E3942E0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" name="TextBox 19">
          <a:extLst>
            <a:ext uri="{FF2B5EF4-FFF2-40B4-BE49-F238E27FC236}">
              <a16:creationId xmlns:a16="http://schemas.microsoft.com/office/drawing/2014/main" id="{6B9AFF4A-EF3F-494D-BE49-984FAACA6FF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" name="TextBox 20">
          <a:extLst>
            <a:ext uri="{FF2B5EF4-FFF2-40B4-BE49-F238E27FC236}">
              <a16:creationId xmlns:a16="http://schemas.microsoft.com/office/drawing/2014/main" id="{92D94F33-CA28-4639-B944-7C9E7FA2962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" name="TextBox 21">
          <a:extLst>
            <a:ext uri="{FF2B5EF4-FFF2-40B4-BE49-F238E27FC236}">
              <a16:creationId xmlns:a16="http://schemas.microsoft.com/office/drawing/2014/main" id="{ADDA15B7-D60D-44A2-857D-4C9619D84A1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" name="TextBox 22">
          <a:extLst>
            <a:ext uri="{FF2B5EF4-FFF2-40B4-BE49-F238E27FC236}">
              <a16:creationId xmlns:a16="http://schemas.microsoft.com/office/drawing/2014/main" id="{3E835207-0242-49FC-9682-9FA415A7826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" name="TextBox 23">
          <a:extLst>
            <a:ext uri="{FF2B5EF4-FFF2-40B4-BE49-F238E27FC236}">
              <a16:creationId xmlns:a16="http://schemas.microsoft.com/office/drawing/2014/main" id="{4759DCA8-0C5C-47B0-8665-705B5A232A9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" name="TextBox 24">
          <a:extLst>
            <a:ext uri="{FF2B5EF4-FFF2-40B4-BE49-F238E27FC236}">
              <a16:creationId xmlns:a16="http://schemas.microsoft.com/office/drawing/2014/main" id="{EA8CCAC7-7674-453C-937C-EDBF17D4CB9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" name="TextBox 25">
          <a:extLst>
            <a:ext uri="{FF2B5EF4-FFF2-40B4-BE49-F238E27FC236}">
              <a16:creationId xmlns:a16="http://schemas.microsoft.com/office/drawing/2014/main" id="{BDEBAE70-5998-4EDC-9EE9-03FA78A9EC4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" name="TextBox 26">
          <a:extLst>
            <a:ext uri="{FF2B5EF4-FFF2-40B4-BE49-F238E27FC236}">
              <a16:creationId xmlns:a16="http://schemas.microsoft.com/office/drawing/2014/main" id="{506AD03E-A3A5-474C-B8DB-45ABF2F1F84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" name="TextBox 27">
          <a:extLst>
            <a:ext uri="{FF2B5EF4-FFF2-40B4-BE49-F238E27FC236}">
              <a16:creationId xmlns:a16="http://schemas.microsoft.com/office/drawing/2014/main" id="{1D4BFC49-D080-4E4D-BD24-6DDF03D0744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" name="TextBox 28">
          <a:extLst>
            <a:ext uri="{FF2B5EF4-FFF2-40B4-BE49-F238E27FC236}">
              <a16:creationId xmlns:a16="http://schemas.microsoft.com/office/drawing/2014/main" id="{A5151D6A-D5C4-41AC-8F2A-7829D4D30D2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8" name="TextBox 15">
          <a:extLst>
            <a:ext uri="{FF2B5EF4-FFF2-40B4-BE49-F238E27FC236}">
              <a16:creationId xmlns:a16="http://schemas.microsoft.com/office/drawing/2014/main" id="{395351FA-D5DD-4C6B-8226-70B4EA69255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" name="TextBox 16">
          <a:extLst>
            <a:ext uri="{FF2B5EF4-FFF2-40B4-BE49-F238E27FC236}">
              <a16:creationId xmlns:a16="http://schemas.microsoft.com/office/drawing/2014/main" id="{CDB5D7D4-2717-41EB-85B2-FFDBA4932F2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" name="TextBox 17">
          <a:extLst>
            <a:ext uri="{FF2B5EF4-FFF2-40B4-BE49-F238E27FC236}">
              <a16:creationId xmlns:a16="http://schemas.microsoft.com/office/drawing/2014/main" id="{323BA153-3940-4553-B34B-43A1CEE2008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1" name="TextBox 18">
          <a:extLst>
            <a:ext uri="{FF2B5EF4-FFF2-40B4-BE49-F238E27FC236}">
              <a16:creationId xmlns:a16="http://schemas.microsoft.com/office/drawing/2014/main" id="{346CE491-7506-484C-B5A1-D81A4C670B8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" name="TextBox 19">
          <a:extLst>
            <a:ext uri="{FF2B5EF4-FFF2-40B4-BE49-F238E27FC236}">
              <a16:creationId xmlns:a16="http://schemas.microsoft.com/office/drawing/2014/main" id="{720E3F33-EE87-4716-BCB2-F9CB0FB2A78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" name="TextBox 20">
          <a:extLst>
            <a:ext uri="{FF2B5EF4-FFF2-40B4-BE49-F238E27FC236}">
              <a16:creationId xmlns:a16="http://schemas.microsoft.com/office/drawing/2014/main" id="{64DA061F-6240-4561-AD00-3359188FB58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4" name="TextBox 21">
          <a:extLst>
            <a:ext uri="{FF2B5EF4-FFF2-40B4-BE49-F238E27FC236}">
              <a16:creationId xmlns:a16="http://schemas.microsoft.com/office/drawing/2014/main" id="{C6612E2A-77B5-4062-A4E7-9EE58D0F704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" name="TextBox 22">
          <a:extLst>
            <a:ext uri="{FF2B5EF4-FFF2-40B4-BE49-F238E27FC236}">
              <a16:creationId xmlns:a16="http://schemas.microsoft.com/office/drawing/2014/main" id="{C19B1030-CDFE-496B-9AE5-58C09B22A3F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" name="TextBox 23">
          <a:extLst>
            <a:ext uri="{FF2B5EF4-FFF2-40B4-BE49-F238E27FC236}">
              <a16:creationId xmlns:a16="http://schemas.microsoft.com/office/drawing/2014/main" id="{0393FCB8-1BEE-46C8-A630-0932FB9C1E9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7" name="TextBox 24">
          <a:extLst>
            <a:ext uri="{FF2B5EF4-FFF2-40B4-BE49-F238E27FC236}">
              <a16:creationId xmlns:a16="http://schemas.microsoft.com/office/drawing/2014/main" id="{F102E072-6A22-45D4-910B-5A47F753BB9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" name="TextBox 25">
          <a:extLst>
            <a:ext uri="{FF2B5EF4-FFF2-40B4-BE49-F238E27FC236}">
              <a16:creationId xmlns:a16="http://schemas.microsoft.com/office/drawing/2014/main" id="{814B6F08-2C27-476B-A7D0-941E6DF78BB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" name="TextBox 26">
          <a:extLst>
            <a:ext uri="{FF2B5EF4-FFF2-40B4-BE49-F238E27FC236}">
              <a16:creationId xmlns:a16="http://schemas.microsoft.com/office/drawing/2014/main" id="{53A0A9B0-2450-4C38-AC0B-2B4274666C5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" name="TextBox 27">
          <a:extLst>
            <a:ext uri="{FF2B5EF4-FFF2-40B4-BE49-F238E27FC236}">
              <a16:creationId xmlns:a16="http://schemas.microsoft.com/office/drawing/2014/main" id="{99387B0E-F034-4737-8062-33F30023B6E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" name="TextBox 28">
          <a:extLst>
            <a:ext uri="{FF2B5EF4-FFF2-40B4-BE49-F238E27FC236}">
              <a16:creationId xmlns:a16="http://schemas.microsoft.com/office/drawing/2014/main" id="{9B8C0014-963E-4212-82F0-F7C179E2E4C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2" name="TextBox 15">
          <a:extLst>
            <a:ext uri="{FF2B5EF4-FFF2-40B4-BE49-F238E27FC236}">
              <a16:creationId xmlns:a16="http://schemas.microsoft.com/office/drawing/2014/main" id="{61B1EF5F-7E85-4358-AF0C-23015F7C9C0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" name="TextBox 16">
          <a:extLst>
            <a:ext uri="{FF2B5EF4-FFF2-40B4-BE49-F238E27FC236}">
              <a16:creationId xmlns:a16="http://schemas.microsoft.com/office/drawing/2014/main" id="{720CFF38-E733-4CEA-93BA-5C4C4B673A0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4" name="TextBox 17">
          <a:extLst>
            <a:ext uri="{FF2B5EF4-FFF2-40B4-BE49-F238E27FC236}">
              <a16:creationId xmlns:a16="http://schemas.microsoft.com/office/drawing/2014/main" id="{102FFF05-78BE-4D5B-991B-4564AB7B495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5" name="TextBox 18">
          <a:extLst>
            <a:ext uri="{FF2B5EF4-FFF2-40B4-BE49-F238E27FC236}">
              <a16:creationId xmlns:a16="http://schemas.microsoft.com/office/drawing/2014/main" id="{BBAAD0CC-C3C3-410D-AC37-4E39B553400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" name="TextBox 19">
          <a:extLst>
            <a:ext uri="{FF2B5EF4-FFF2-40B4-BE49-F238E27FC236}">
              <a16:creationId xmlns:a16="http://schemas.microsoft.com/office/drawing/2014/main" id="{54BB4510-79C7-4209-A436-65888AD0D15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" name="TextBox 20">
          <a:extLst>
            <a:ext uri="{FF2B5EF4-FFF2-40B4-BE49-F238E27FC236}">
              <a16:creationId xmlns:a16="http://schemas.microsoft.com/office/drawing/2014/main" id="{789C090B-27B9-4DE1-9F44-98C1E20A600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8" name="TextBox 21">
          <a:extLst>
            <a:ext uri="{FF2B5EF4-FFF2-40B4-BE49-F238E27FC236}">
              <a16:creationId xmlns:a16="http://schemas.microsoft.com/office/drawing/2014/main" id="{D9DE390A-FB0E-4F03-9EB0-DBE73530266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" name="TextBox 22">
          <a:extLst>
            <a:ext uri="{FF2B5EF4-FFF2-40B4-BE49-F238E27FC236}">
              <a16:creationId xmlns:a16="http://schemas.microsoft.com/office/drawing/2014/main" id="{14DC5DE6-8AE4-402A-91BF-C5340D32EF0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" name="TextBox 23">
          <a:extLst>
            <a:ext uri="{FF2B5EF4-FFF2-40B4-BE49-F238E27FC236}">
              <a16:creationId xmlns:a16="http://schemas.microsoft.com/office/drawing/2014/main" id="{1ECE70DE-BC76-41BE-B482-4676838DEEB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1" name="TextBox 24">
          <a:extLst>
            <a:ext uri="{FF2B5EF4-FFF2-40B4-BE49-F238E27FC236}">
              <a16:creationId xmlns:a16="http://schemas.microsoft.com/office/drawing/2014/main" id="{475067FA-9910-4FF8-A103-009B5730F8A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" name="TextBox 25">
          <a:extLst>
            <a:ext uri="{FF2B5EF4-FFF2-40B4-BE49-F238E27FC236}">
              <a16:creationId xmlns:a16="http://schemas.microsoft.com/office/drawing/2014/main" id="{6923F1A9-B0FA-40C5-9C74-27918338AA0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" name="TextBox 26">
          <a:extLst>
            <a:ext uri="{FF2B5EF4-FFF2-40B4-BE49-F238E27FC236}">
              <a16:creationId xmlns:a16="http://schemas.microsoft.com/office/drawing/2014/main" id="{FB45C980-53A1-4634-9685-6631F4DAFA1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" name="TextBox 27">
          <a:extLst>
            <a:ext uri="{FF2B5EF4-FFF2-40B4-BE49-F238E27FC236}">
              <a16:creationId xmlns:a16="http://schemas.microsoft.com/office/drawing/2014/main" id="{F87418D7-B6B8-4801-BD4A-D32A2A7DC9C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" name="TextBox 28">
          <a:extLst>
            <a:ext uri="{FF2B5EF4-FFF2-40B4-BE49-F238E27FC236}">
              <a16:creationId xmlns:a16="http://schemas.microsoft.com/office/drawing/2014/main" id="{19EA9410-1240-49F9-8669-43978DBCD24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" name="TextBox 15">
          <a:extLst>
            <a:ext uri="{FF2B5EF4-FFF2-40B4-BE49-F238E27FC236}">
              <a16:creationId xmlns:a16="http://schemas.microsoft.com/office/drawing/2014/main" id="{2FA90097-830F-4392-BC87-60C053734D5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" name="TextBox 16">
          <a:extLst>
            <a:ext uri="{FF2B5EF4-FFF2-40B4-BE49-F238E27FC236}">
              <a16:creationId xmlns:a16="http://schemas.microsoft.com/office/drawing/2014/main" id="{EBB07B8E-ACD4-4B12-B1C2-DF8D89855EA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8" name="TextBox 17">
          <a:extLst>
            <a:ext uri="{FF2B5EF4-FFF2-40B4-BE49-F238E27FC236}">
              <a16:creationId xmlns:a16="http://schemas.microsoft.com/office/drawing/2014/main" id="{472954E2-3CCB-4DF0-A0C4-0EB59647114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9" name="TextBox 18">
          <a:extLst>
            <a:ext uri="{FF2B5EF4-FFF2-40B4-BE49-F238E27FC236}">
              <a16:creationId xmlns:a16="http://schemas.microsoft.com/office/drawing/2014/main" id="{63A3711A-D241-4B7B-8F59-3D9239E19D2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" name="TextBox 19">
          <a:extLst>
            <a:ext uri="{FF2B5EF4-FFF2-40B4-BE49-F238E27FC236}">
              <a16:creationId xmlns:a16="http://schemas.microsoft.com/office/drawing/2014/main" id="{31AE789B-CCD2-45D3-A3E2-C72F0342064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" name="TextBox 20">
          <a:extLst>
            <a:ext uri="{FF2B5EF4-FFF2-40B4-BE49-F238E27FC236}">
              <a16:creationId xmlns:a16="http://schemas.microsoft.com/office/drawing/2014/main" id="{2E924863-AF37-49E9-96DF-0BB61F091E0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2" name="TextBox 21">
          <a:extLst>
            <a:ext uri="{FF2B5EF4-FFF2-40B4-BE49-F238E27FC236}">
              <a16:creationId xmlns:a16="http://schemas.microsoft.com/office/drawing/2014/main" id="{26DBF1A7-F8DD-4BE9-9F9B-79F8BB8405F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" name="TextBox 22">
          <a:extLst>
            <a:ext uri="{FF2B5EF4-FFF2-40B4-BE49-F238E27FC236}">
              <a16:creationId xmlns:a16="http://schemas.microsoft.com/office/drawing/2014/main" id="{5BE2F61B-D45B-4F8B-B06A-D3F60C8ADE4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" name="TextBox 23">
          <a:extLst>
            <a:ext uri="{FF2B5EF4-FFF2-40B4-BE49-F238E27FC236}">
              <a16:creationId xmlns:a16="http://schemas.microsoft.com/office/drawing/2014/main" id="{9A7301E0-83A7-433F-AD58-BAAAD8458FB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5" name="TextBox 24">
          <a:extLst>
            <a:ext uri="{FF2B5EF4-FFF2-40B4-BE49-F238E27FC236}">
              <a16:creationId xmlns:a16="http://schemas.microsoft.com/office/drawing/2014/main" id="{4356371A-1B0F-4D5B-B3F9-548C66F95F9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" name="TextBox 25">
          <a:extLst>
            <a:ext uri="{FF2B5EF4-FFF2-40B4-BE49-F238E27FC236}">
              <a16:creationId xmlns:a16="http://schemas.microsoft.com/office/drawing/2014/main" id="{49F454D0-797D-492C-94E7-7B9075F1163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" name="TextBox 26">
          <a:extLst>
            <a:ext uri="{FF2B5EF4-FFF2-40B4-BE49-F238E27FC236}">
              <a16:creationId xmlns:a16="http://schemas.microsoft.com/office/drawing/2014/main" id="{1CBD0603-0942-4F33-8CC4-5031286CCE9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" name="TextBox 27">
          <a:extLst>
            <a:ext uri="{FF2B5EF4-FFF2-40B4-BE49-F238E27FC236}">
              <a16:creationId xmlns:a16="http://schemas.microsoft.com/office/drawing/2014/main" id="{F643CF49-D269-41F6-AD5E-893F4765780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" name="TextBox 28">
          <a:extLst>
            <a:ext uri="{FF2B5EF4-FFF2-40B4-BE49-F238E27FC236}">
              <a16:creationId xmlns:a16="http://schemas.microsoft.com/office/drawing/2014/main" id="{20FD635E-717D-421D-98EE-C3E3A6505EF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" name="TextBox 15">
          <a:extLst>
            <a:ext uri="{FF2B5EF4-FFF2-40B4-BE49-F238E27FC236}">
              <a16:creationId xmlns:a16="http://schemas.microsoft.com/office/drawing/2014/main" id="{05D60D45-F9DA-4A36-B6D2-DC7ABCB2E06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" name="TextBox 16">
          <a:extLst>
            <a:ext uri="{FF2B5EF4-FFF2-40B4-BE49-F238E27FC236}">
              <a16:creationId xmlns:a16="http://schemas.microsoft.com/office/drawing/2014/main" id="{0712E9D5-2B09-49AB-886D-7A1B3EA3D0F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2" name="TextBox 17">
          <a:extLst>
            <a:ext uri="{FF2B5EF4-FFF2-40B4-BE49-F238E27FC236}">
              <a16:creationId xmlns:a16="http://schemas.microsoft.com/office/drawing/2014/main" id="{F6340923-8D12-428C-AAEA-E1F6A40E144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3" name="TextBox 18">
          <a:extLst>
            <a:ext uri="{FF2B5EF4-FFF2-40B4-BE49-F238E27FC236}">
              <a16:creationId xmlns:a16="http://schemas.microsoft.com/office/drawing/2014/main" id="{5ABCFBF4-C329-4C7C-8782-4E45657A278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4" name="TextBox 19">
          <a:extLst>
            <a:ext uri="{FF2B5EF4-FFF2-40B4-BE49-F238E27FC236}">
              <a16:creationId xmlns:a16="http://schemas.microsoft.com/office/drawing/2014/main" id="{CAED8CB2-DF57-4B66-B84A-EEAD32E649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5" name="TextBox 20">
          <a:extLst>
            <a:ext uri="{FF2B5EF4-FFF2-40B4-BE49-F238E27FC236}">
              <a16:creationId xmlns:a16="http://schemas.microsoft.com/office/drawing/2014/main" id="{4CBF0193-E1E1-45F8-B811-E1FB6CB4FD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6" name="TextBox 21">
          <a:extLst>
            <a:ext uri="{FF2B5EF4-FFF2-40B4-BE49-F238E27FC236}">
              <a16:creationId xmlns:a16="http://schemas.microsoft.com/office/drawing/2014/main" id="{A570D2B4-32E8-44E2-B197-FBA76FC1C01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7" name="TextBox 22">
          <a:extLst>
            <a:ext uri="{FF2B5EF4-FFF2-40B4-BE49-F238E27FC236}">
              <a16:creationId xmlns:a16="http://schemas.microsoft.com/office/drawing/2014/main" id="{1A023390-5F41-4017-9D5A-07139A18612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8" name="TextBox 23">
          <a:extLst>
            <a:ext uri="{FF2B5EF4-FFF2-40B4-BE49-F238E27FC236}">
              <a16:creationId xmlns:a16="http://schemas.microsoft.com/office/drawing/2014/main" id="{F2B9256A-686E-42D5-AEBC-CD3765E8F85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9" name="TextBox 24">
          <a:extLst>
            <a:ext uri="{FF2B5EF4-FFF2-40B4-BE49-F238E27FC236}">
              <a16:creationId xmlns:a16="http://schemas.microsoft.com/office/drawing/2014/main" id="{CC80016B-487E-454C-B11D-6A8588215DC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0" name="TextBox 25">
          <a:extLst>
            <a:ext uri="{FF2B5EF4-FFF2-40B4-BE49-F238E27FC236}">
              <a16:creationId xmlns:a16="http://schemas.microsoft.com/office/drawing/2014/main" id="{6D7585D1-D1F8-42F8-8C51-579765DEE20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1" name="TextBox 26">
          <a:extLst>
            <a:ext uri="{FF2B5EF4-FFF2-40B4-BE49-F238E27FC236}">
              <a16:creationId xmlns:a16="http://schemas.microsoft.com/office/drawing/2014/main" id="{D52331A6-C11F-495F-9097-E6FEAB2DFE4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92" name="TextBox 27">
          <a:extLst>
            <a:ext uri="{FF2B5EF4-FFF2-40B4-BE49-F238E27FC236}">
              <a16:creationId xmlns:a16="http://schemas.microsoft.com/office/drawing/2014/main" id="{8F39EAE1-11C6-4C04-9222-28428D02D21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3" name="TextBox 28">
          <a:extLst>
            <a:ext uri="{FF2B5EF4-FFF2-40B4-BE49-F238E27FC236}">
              <a16:creationId xmlns:a16="http://schemas.microsoft.com/office/drawing/2014/main" id="{E83516DA-598B-41B7-B5DD-BCECB936ED4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94" name="TextBox 15">
          <a:extLst>
            <a:ext uri="{FF2B5EF4-FFF2-40B4-BE49-F238E27FC236}">
              <a16:creationId xmlns:a16="http://schemas.microsoft.com/office/drawing/2014/main" id="{8D390310-958C-4C7A-AEC3-07218D8AC20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5" name="TextBox 16">
          <a:extLst>
            <a:ext uri="{FF2B5EF4-FFF2-40B4-BE49-F238E27FC236}">
              <a16:creationId xmlns:a16="http://schemas.microsoft.com/office/drawing/2014/main" id="{84DB0253-B641-491E-BDCE-AB2AF62DFBD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96" name="TextBox 17">
          <a:extLst>
            <a:ext uri="{FF2B5EF4-FFF2-40B4-BE49-F238E27FC236}">
              <a16:creationId xmlns:a16="http://schemas.microsoft.com/office/drawing/2014/main" id="{59DF29A8-50CF-4D4A-B2EF-0EF05B18AB5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97" name="TextBox 18">
          <a:extLst>
            <a:ext uri="{FF2B5EF4-FFF2-40B4-BE49-F238E27FC236}">
              <a16:creationId xmlns:a16="http://schemas.microsoft.com/office/drawing/2014/main" id="{BF9144ED-C0A1-45AF-A558-BDF13DD92AE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8" name="TextBox 19">
          <a:extLst>
            <a:ext uri="{FF2B5EF4-FFF2-40B4-BE49-F238E27FC236}">
              <a16:creationId xmlns:a16="http://schemas.microsoft.com/office/drawing/2014/main" id="{F4968C71-2714-4435-A0BA-1DA10B9821E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99" name="TextBox 20">
          <a:extLst>
            <a:ext uri="{FF2B5EF4-FFF2-40B4-BE49-F238E27FC236}">
              <a16:creationId xmlns:a16="http://schemas.microsoft.com/office/drawing/2014/main" id="{7E8398D7-E518-4A43-9012-90561ADCC60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00" name="TextBox 21">
          <a:extLst>
            <a:ext uri="{FF2B5EF4-FFF2-40B4-BE49-F238E27FC236}">
              <a16:creationId xmlns:a16="http://schemas.microsoft.com/office/drawing/2014/main" id="{A0871EBD-4B4E-40EB-938B-3F0BA05423F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1" name="TextBox 22">
          <a:extLst>
            <a:ext uri="{FF2B5EF4-FFF2-40B4-BE49-F238E27FC236}">
              <a16:creationId xmlns:a16="http://schemas.microsoft.com/office/drawing/2014/main" id="{6F2C3E05-0D94-48DF-B234-F10F32A1EE2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2" name="TextBox 23">
          <a:extLst>
            <a:ext uri="{FF2B5EF4-FFF2-40B4-BE49-F238E27FC236}">
              <a16:creationId xmlns:a16="http://schemas.microsoft.com/office/drawing/2014/main" id="{DC9451A4-D5D7-494D-B157-677AB4BDF0F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03" name="TextBox 24">
          <a:extLst>
            <a:ext uri="{FF2B5EF4-FFF2-40B4-BE49-F238E27FC236}">
              <a16:creationId xmlns:a16="http://schemas.microsoft.com/office/drawing/2014/main" id="{9D798AB3-7B5C-423F-BFE1-462ECECDD94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4" name="TextBox 25">
          <a:extLst>
            <a:ext uri="{FF2B5EF4-FFF2-40B4-BE49-F238E27FC236}">
              <a16:creationId xmlns:a16="http://schemas.microsoft.com/office/drawing/2014/main" id="{C6C3B425-8176-4CC7-9699-66996A337B7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5" name="TextBox 26">
          <a:extLst>
            <a:ext uri="{FF2B5EF4-FFF2-40B4-BE49-F238E27FC236}">
              <a16:creationId xmlns:a16="http://schemas.microsoft.com/office/drawing/2014/main" id="{D0CA3AD7-AE0E-41BC-A24C-7D0855C41C2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06" name="TextBox 27">
          <a:extLst>
            <a:ext uri="{FF2B5EF4-FFF2-40B4-BE49-F238E27FC236}">
              <a16:creationId xmlns:a16="http://schemas.microsoft.com/office/drawing/2014/main" id="{2687C90B-383E-4F23-9EFF-923AA9F09A4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7" name="TextBox 28">
          <a:extLst>
            <a:ext uri="{FF2B5EF4-FFF2-40B4-BE49-F238E27FC236}">
              <a16:creationId xmlns:a16="http://schemas.microsoft.com/office/drawing/2014/main" id="{0C4D3F67-34E4-4A9A-8954-A37D97D78B7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08" name="TextBox 15">
          <a:extLst>
            <a:ext uri="{FF2B5EF4-FFF2-40B4-BE49-F238E27FC236}">
              <a16:creationId xmlns:a16="http://schemas.microsoft.com/office/drawing/2014/main" id="{34161870-C2F7-4BF2-90F7-4A67DF107EF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09" name="TextBox 16">
          <a:extLst>
            <a:ext uri="{FF2B5EF4-FFF2-40B4-BE49-F238E27FC236}">
              <a16:creationId xmlns:a16="http://schemas.microsoft.com/office/drawing/2014/main" id="{44A9EDD9-A4C1-4156-898B-4074FF505D5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10" name="TextBox 17">
          <a:extLst>
            <a:ext uri="{FF2B5EF4-FFF2-40B4-BE49-F238E27FC236}">
              <a16:creationId xmlns:a16="http://schemas.microsoft.com/office/drawing/2014/main" id="{F43F6575-F2C7-4E80-860E-B18718628C5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11" name="TextBox 18">
          <a:extLst>
            <a:ext uri="{FF2B5EF4-FFF2-40B4-BE49-F238E27FC236}">
              <a16:creationId xmlns:a16="http://schemas.microsoft.com/office/drawing/2014/main" id="{D3D392F5-8BF1-478D-97CA-73E18E95D77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2" name="TextBox 19">
          <a:extLst>
            <a:ext uri="{FF2B5EF4-FFF2-40B4-BE49-F238E27FC236}">
              <a16:creationId xmlns:a16="http://schemas.microsoft.com/office/drawing/2014/main" id="{100F7E5C-71C8-47BB-9D55-FDD282A09CD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3" name="TextBox 20">
          <a:extLst>
            <a:ext uri="{FF2B5EF4-FFF2-40B4-BE49-F238E27FC236}">
              <a16:creationId xmlns:a16="http://schemas.microsoft.com/office/drawing/2014/main" id="{5B90246B-01EF-41EF-B0E6-ADD3C5666E7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14" name="TextBox 21">
          <a:extLst>
            <a:ext uri="{FF2B5EF4-FFF2-40B4-BE49-F238E27FC236}">
              <a16:creationId xmlns:a16="http://schemas.microsoft.com/office/drawing/2014/main" id="{56E3C32A-2816-484F-8028-6720B2FBB80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5" name="TextBox 22">
          <a:extLst>
            <a:ext uri="{FF2B5EF4-FFF2-40B4-BE49-F238E27FC236}">
              <a16:creationId xmlns:a16="http://schemas.microsoft.com/office/drawing/2014/main" id="{B30500B7-F726-4D30-9049-B917C705FCD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6" name="TextBox 23">
          <a:extLst>
            <a:ext uri="{FF2B5EF4-FFF2-40B4-BE49-F238E27FC236}">
              <a16:creationId xmlns:a16="http://schemas.microsoft.com/office/drawing/2014/main" id="{DDEB6B66-ADD4-481C-9E3D-6B2758A6920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17" name="TextBox 24">
          <a:extLst>
            <a:ext uri="{FF2B5EF4-FFF2-40B4-BE49-F238E27FC236}">
              <a16:creationId xmlns:a16="http://schemas.microsoft.com/office/drawing/2014/main" id="{E05C3168-4B52-4882-98A3-AE83EC2DFB0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8" name="TextBox 25">
          <a:extLst>
            <a:ext uri="{FF2B5EF4-FFF2-40B4-BE49-F238E27FC236}">
              <a16:creationId xmlns:a16="http://schemas.microsoft.com/office/drawing/2014/main" id="{6363AC29-DB8E-4AE1-9F6A-E63D7624C8E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19" name="TextBox 26">
          <a:extLst>
            <a:ext uri="{FF2B5EF4-FFF2-40B4-BE49-F238E27FC236}">
              <a16:creationId xmlns:a16="http://schemas.microsoft.com/office/drawing/2014/main" id="{E936BD35-CA4F-46BD-95BB-20A45E5E8D1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0" name="TextBox 27">
          <a:extLst>
            <a:ext uri="{FF2B5EF4-FFF2-40B4-BE49-F238E27FC236}">
              <a16:creationId xmlns:a16="http://schemas.microsoft.com/office/drawing/2014/main" id="{1C4C83A6-9C03-4A3B-BA6F-598F326270B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21" name="TextBox 28">
          <a:extLst>
            <a:ext uri="{FF2B5EF4-FFF2-40B4-BE49-F238E27FC236}">
              <a16:creationId xmlns:a16="http://schemas.microsoft.com/office/drawing/2014/main" id="{322717FD-1C02-4AD7-B464-7975E364619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2" name="TextBox 15">
          <a:extLst>
            <a:ext uri="{FF2B5EF4-FFF2-40B4-BE49-F238E27FC236}">
              <a16:creationId xmlns:a16="http://schemas.microsoft.com/office/drawing/2014/main" id="{75CC9D83-70FD-4B54-9656-9970054EF5E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23" name="TextBox 16">
          <a:extLst>
            <a:ext uri="{FF2B5EF4-FFF2-40B4-BE49-F238E27FC236}">
              <a16:creationId xmlns:a16="http://schemas.microsoft.com/office/drawing/2014/main" id="{58A8EECB-8CBC-44D3-830A-2FF0FE2177E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4" name="TextBox 17">
          <a:extLst>
            <a:ext uri="{FF2B5EF4-FFF2-40B4-BE49-F238E27FC236}">
              <a16:creationId xmlns:a16="http://schemas.microsoft.com/office/drawing/2014/main" id="{B3FAC011-350D-4F37-9795-EB10B06E0A6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5" name="TextBox 18">
          <a:extLst>
            <a:ext uri="{FF2B5EF4-FFF2-40B4-BE49-F238E27FC236}">
              <a16:creationId xmlns:a16="http://schemas.microsoft.com/office/drawing/2014/main" id="{5C71FDC0-E9F3-46EF-99B5-BFA152816F7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26" name="TextBox 19">
          <a:extLst>
            <a:ext uri="{FF2B5EF4-FFF2-40B4-BE49-F238E27FC236}">
              <a16:creationId xmlns:a16="http://schemas.microsoft.com/office/drawing/2014/main" id="{C6CBCF4F-101D-4072-A10A-69356F936B1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27" name="TextBox 20">
          <a:extLst>
            <a:ext uri="{FF2B5EF4-FFF2-40B4-BE49-F238E27FC236}">
              <a16:creationId xmlns:a16="http://schemas.microsoft.com/office/drawing/2014/main" id="{DC51D183-3351-4B73-AA49-08909765746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28" name="TextBox 21">
          <a:extLst>
            <a:ext uri="{FF2B5EF4-FFF2-40B4-BE49-F238E27FC236}">
              <a16:creationId xmlns:a16="http://schemas.microsoft.com/office/drawing/2014/main" id="{DFC68CD2-2662-4606-88F4-C3A42A1BDE9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29" name="TextBox 22">
          <a:extLst>
            <a:ext uri="{FF2B5EF4-FFF2-40B4-BE49-F238E27FC236}">
              <a16:creationId xmlns:a16="http://schemas.microsoft.com/office/drawing/2014/main" id="{355CE1EC-AE8B-4B1C-B5FA-FCEC6ACD4C1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30" name="TextBox 23">
          <a:extLst>
            <a:ext uri="{FF2B5EF4-FFF2-40B4-BE49-F238E27FC236}">
              <a16:creationId xmlns:a16="http://schemas.microsoft.com/office/drawing/2014/main" id="{8254DE80-37B0-444D-BE41-0B4DB6F1D29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1" name="TextBox 24">
          <a:extLst>
            <a:ext uri="{FF2B5EF4-FFF2-40B4-BE49-F238E27FC236}">
              <a16:creationId xmlns:a16="http://schemas.microsoft.com/office/drawing/2014/main" id="{90C873D4-FA4C-454C-80B9-05B377F9C6F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32" name="TextBox 25">
          <a:extLst>
            <a:ext uri="{FF2B5EF4-FFF2-40B4-BE49-F238E27FC236}">
              <a16:creationId xmlns:a16="http://schemas.microsoft.com/office/drawing/2014/main" id="{A626F2E3-147C-4B87-AE87-1356DB18206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33" name="TextBox 26">
          <a:extLst>
            <a:ext uri="{FF2B5EF4-FFF2-40B4-BE49-F238E27FC236}">
              <a16:creationId xmlns:a16="http://schemas.microsoft.com/office/drawing/2014/main" id="{984C44B6-0844-4F49-977E-0C570DE7CF9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4" name="TextBox 27">
          <a:extLst>
            <a:ext uri="{FF2B5EF4-FFF2-40B4-BE49-F238E27FC236}">
              <a16:creationId xmlns:a16="http://schemas.microsoft.com/office/drawing/2014/main" id="{B5B10B7A-586A-4795-BA70-3FAAA27CDD8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35" name="TextBox 28">
          <a:extLst>
            <a:ext uri="{FF2B5EF4-FFF2-40B4-BE49-F238E27FC236}">
              <a16:creationId xmlns:a16="http://schemas.microsoft.com/office/drawing/2014/main" id="{A3E8B12B-EA95-487C-AE9F-A82AB8BFE4A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6" name="TextBox 15">
          <a:extLst>
            <a:ext uri="{FF2B5EF4-FFF2-40B4-BE49-F238E27FC236}">
              <a16:creationId xmlns:a16="http://schemas.microsoft.com/office/drawing/2014/main" id="{8C1F6A36-4E31-4556-9359-54E6FFBCBFC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37" name="TextBox 16">
          <a:extLst>
            <a:ext uri="{FF2B5EF4-FFF2-40B4-BE49-F238E27FC236}">
              <a16:creationId xmlns:a16="http://schemas.microsoft.com/office/drawing/2014/main" id="{F0A12EBB-C95F-400D-90FE-7189D91CFD4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8" name="TextBox 17">
          <a:extLst>
            <a:ext uri="{FF2B5EF4-FFF2-40B4-BE49-F238E27FC236}">
              <a16:creationId xmlns:a16="http://schemas.microsoft.com/office/drawing/2014/main" id="{0C60F248-8EFC-4C6F-BD17-805AB7CED35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39" name="TextBox 18">
          <a:extLst>
            <a:ext uri="{FF2B5EF4-FFF2-40B4-BE49-F238E27FC236}">
              <a16:creationId xmlns:a16="http://schemas.microsoft.com/office/drawing/2014/main" id="{1DABB3D0-8F74-46BD-9DA0-2E9D93704BE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0" name="TextBox 19">
          <a:extLst>
            <a:ext uri="{FF2B5EF4-FFF2-40B4-BE49-F238E27FC236}">
              <a16:creationId xmlns:a16="http://schemas.microsoft.com/office/drawing/2014/main" id="{8FE293D6-D313-494E-8FE2-C269517BE00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1" name="TextBox 20">
          <a:extLst>
            <a:ext uri="{FF2B5EF4-FFF2-40B4-BE49-F238E27FC236}">
              <a16:creationId xmlns:a16="http://schemas.microsoft.com/office/drawing/2014/main" id="{6CBC2818-FC50-40C4-8D38-73529ADD480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42" name="TextBox 21">
          <a:extLst>
            <a:ext uri="{FF2B5EF4-FFF2-40B4-BE49-F238E27FC236}">
              <a16:creationId xmlns:a16="http://schemas.microsoft.com/office/drawing/2014/main" id="{9CCCBCA0-17A2-485D-B488-F8F7656ABB2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3" name="TextBox 22">
          <a:extLst>
            <a:ext uri="{FF2B5EF4-FFF2-40B4-BE49-F238E27FC236}">
              <a16:creationId xmlns:a16="http://schemas.microsoft.com/office/drawing/2014/main" id="{BC31F788-19D6-4F1F-A6F3-E1FB7AA13B1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4" name="TextBox 23">
          <a:extLst>
            <a:ext uri="{FF2B5EF4-FFF2-40B4-BE49-F238E27FC236}">
              <a16:creationId xmlns:a16="http://schemas.microsoft.com/office/drawing/2014/main" id="{0EFE28BB-AA6D-4396-93BB-A269F5218D3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45" name="TextBox 24">
          <a:extLst>
            <a:ext uri="{FF2B5EF4-FFF2-40B4-BE49-F238E27FC236}">
              <a16:creationId xmlns:a16="http://schemas.microsoft.com/office/drawing/2014/main" id="{306FEB7A-A1DD-4A97-8DD7-CF1B8004570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6" name="TextBox 25">
          <a:extLst>
            <a:ext uri="{FF2B5EF4-FFF2-40B4-BE49-F238E27FC236}">
              <a16:creationId xmlns:a16="http://schemas.microsoft.com/office/drawing/2014/main" id="{C398A7F4-F0D9-4139-8FD3-B5663985371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7" name="TextBox 26">
          <a:extLst>
            <a:ext uri="{FF2B5EF4-FFF2-40B4-BE49-F238E27FC236}">
              <a16:creationId xmlns:a16="http://schemas.microsoft.com/office/drawing/2014/main" id="{A3066A1E-06B1-4EE2-969B-5A123612316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48" name="TextBox 27">
          <a:extLst>
            <a:ext uri="{FF2B5EF4-FFF2-40B4-BE49-F238E27FC236}">
              <a16:creationId xmlns:a16="http://schemas.microsoft.com/office/drawing/2014/main" id="{739089B0-9377-442C-830C-10225B5A3D6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49" name="TextBox 28">
          <a:extLst>
            <a:ext uri="{FF2B5EF4-FFF2-40B4-BE49-F238E27FC236}">
              <a16:creationId xmlns:a16="http://schemas.microsoft.com/office/drawing/2014/main" id="{DFED9523-A441-4C34-B257-BEADBAEB75F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133</xdr:row>
      <xdr:rowOff>973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A6602D4F-0AD8-45B4-8539-6797955BA86F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5683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51" name="TextBox 15">
          <a:extLst>
            <a:ext uri="{FF2B5EF4-FFF2-40B4-BE49-F238E27FC236}">
              <a16:creationId xmlns:a16="http://schemas.microsoft.com/office/drawing/2014/main" id="{7084DDA2-09F1-4B95-8035-5E62DC028B5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2" name="TextBox 16">
          <a:extLst>
            <a:ext uri="{FF2B5EF4-FFF2-40B4-BE49-F238E27FC236}">
              <a16:creationId xmlns:a16="http://schemas.microsoft.com/office/drawing/2014/main" id="{4F9B7E58-86AB-4361-8AB5-9A1DBBB6CB2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53" name="TextBox 17">
          <a:extLst>
            <a:ext uri="{FF2B5EF4-FFF2-40B4-BE49-F238E27FC236}">
              <a16:creationId xmlns:a16="http://schemas.microsoft.com/office/drawing/2014/main" id="{912794A9-5E1A-4158-AD8D-88805F486FC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54" name="TextBox 18">
          <a:extLst>
            <a:ext uri="{FF2B5EF4-FFF2-40B4-BE49-F238E27FC236}">
              <a16:creationId xmlns:a16="http://schemas.microsoft.com/office/drawing/2014/main" id="{CCA5AA35-9940-4D2C-8947-E5F6CC71DB2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5" name="TextBox 19">
          <a:extLst>
            <a:ext uri="{FF2B5EF4-FFF2-40B4-BE49-F238E27FC236}">
              <a16:creationId xmlns:a16="http://schemas.microsoft.com/office/drawing/2014/main" id="{83E927E6-53E5-49A9-B181-BE40A544EA5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6" name="TextBox 20">
          <a:extLst>
            <a:ext uri="{FF2B5EF4-FFF2-40B4-BE49-F238E27FC236}">
              <a16:creationId xmlns:a16="http://schemas.microsoft.com/office/drawing/2014/main" id="{A841D2A6-2742-4A24-BC2B-3EE48EF5CB9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57" name="TextBox 21">
          <a:extLst>
            <a:ext uri="{FF2B5EF4-FFF2-40B4-BE49-F238E27FC236}">
              <a16:creationId xmlns:a16="http://schemas.microsoft.com/office/drawing/2014/main" id="{A4AF68A4-8F29-4691-B6E4-E4FA59E3049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8" name="TextBox 22">
          <a:extLst>
            <a:ext uri="{FF2B5EF4-FFF2-40B4-BE49-F238E27FC236}">
              <a16:creationId xmlns:a16="http://schemas.microsoft.com/office/drawing/2014/main" id="{AB20EE29-9A94-4273-A899-71E048ABC60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59" name="TextBox 23">
          <a:extLst>
            <a:ext uri="{FF2B5EF4-FFF2-40B4-BE49-F238E27FC236}">
              <a16:creationId xmlns:a16="http://schemas.microsoft.com/office/drawing/2014/main" id="{B64AAB40-65EA-4FBC-A984-9A8351C11F7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0" name="TextBox 24">
          <a:extLst>
            <a:ext uri="{FF2B5EF4-FFF2-40B4-BE49-F238E27FC236}">
              <a16:creationId xmlns:a16="http://schemas.microsoft.com/office/drawing/2014/main" id="{8BC8C72F-802E-4C12-806B-829AF89ABD6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61" name="TextBox 25">
          <a:extLst>
            <a:ext uri="{FF2B5EF4-FFF2-40B4-BE49-F238E27FC236}">
              <a16:creationId xmlns:a16="http://schemas.microsoft.com/office/drawing/2014/main" id="{F8B99DE7-30B7-42F6-BE3D-1FAC298B045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62" name="TextBox 26">
          <a:extLst>
            <a:ext uri="{FF2B5EF4-FFF2-40B4-BE49-F238E27FC236}">
              <a16:creationId xmlns:a16="http://schemas.microsoft.com/office/drawing/2014/main" id="{6DF29B7A-DA2B-46F7-B0FD-981B5C69599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3" name="TextBox 27">
          <a:extLst>
            <a:ext uri="{FF2B5EF4-FFF2-40B4-BE49-F238E27FC236}">
              <a16:creationId xmlns:a16="http://schemas.microsoft.com/office/drawing/2014/main" id="{801ACF97-01B8-4C14-B415-1225232F923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64" name="TextBox 28">
          <a:extLst>
            <a:ext uri="{FF2B5EF4-FFF2-40B4-BE49-F238E27FC236}">
              <a16:creationId xmlns:a16="http://schemas.microsoft.com/office/drawing/2014/main" id="{6FB155F7-8A90-4F6E-A05A-222A4186620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5" name="TextBox 15">
          <a:extLst>
            <a:ext uri="{FF2B5EF4-FFF2-40B4-BE49-F238E27FC236}">
              <a16:creationId xmlns:a16="http://schemas.microsoft.com/office/drawing/2014/main" id="{A7E9FF13-9A98-49D4-9CE9-513C472E4C2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66" name="TextBox 16">
          <a:extLst>
            <a:ext uri="{FF2B5EF4-FFF2-40B4-BE49-F238E27FC236}">
              <a16:creationId xmlns:a16="http://schemas.microsoft.com/office/drawing/2014/main" id="{87FDC978-A72D-445E-A97C-B72D34BF099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7" name="TextBox 17">
          <a:extLst>
            <a:ext uri="{FF2B5EF4-FFF2-40B4-BE49-F238E27FC236}">
              <a16:creationId xmlns:a16="http://schemas.microsoft.com/office/drawing/2014/main" id="{BD86C58E-C982-43ED-AE36-BE8D8D18F75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68" name="TextBox 18">
          <a:extLst>
            <a:ext uri="{FF2B5EF4-FFF2-40B4-BE49-F238E27FC236}">
              <a16:creationId xmlns:a16="http://schemas.microsoft.com/office/drawing/2014/main" id="{7DA57C67-13F2-49AC-9A5F-E526DC7F9A3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69" name="TextBox 19">
          <a:extLst>
            <a:ext uri="{FF2B5EF4-FFF2-40B4-BE49-F238E27FC236}">
              <a16:creationId xmlns:a16="http://schemas.microsoft.com/office/drawing/2014/main" id="{47717AC3-BA83-4AD5-A61B-7C8151F89A7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0" name="TextBox 20">
          <a:extLst>
            <a:ext uri="{FF2B5EF4-FFF2-40B4-BE49-F238E27FC236}">
              <a16:creationId xmlns:a16="http://schemas.microsoft.com/office/drawing/2014/main" id="{E031F10B-2906-41A0-A217-E99821F6445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71" name="TextBox 21">
          <a:extLst>
            <a:ext uri="{FF2B5EF4-FFF2-40B4-BE49-F238E27FC236}">
              <a16:creationId xmlns:a16="http://schemas.microsoft.com/office/drawing/2014/main" id="{E838E8A6-7CD8-49F8-B0C8-59FBE41563C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2" name="TextBox 22">
          <a:extLst>
            <a:ext uri="{FF2B5EF4-FFF2-40B4-BE49-F238E27FC236}">
              <a16:creationId xmlns:a16="http://schemas.microsoft.com/office/drawing/2014/main" id="{553822D6-11FF-4C12-9DFE-E690351F5FF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3" name="TextBox 23">
          <a:extLst>
            <a:ext uri="{FF2B5EF4-FFF2-40B4-BE49-F238E27FC236}">
              <a16:creationId xmlns:a16="http://schemas.microsoft.com/office/drawing/2014/main" id="{4838A0F8-BE89-40DE-8473-B94601A9A62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74" name="TextBox 24">
          <a:extLst>
            <a:ext uri="{FF2B5EF4-FFF2-40B4-BE49-F238E27FC236}">
              <a16:creationId xmlns:a16="http://schemas.microsoft.com/office/drawing/2014/main" id="{83B6EED0-0255-4539-AD50-9D8A4E9D834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5" name="TextBox 25">
          <a:extLst>
            <a:ext uri="{FF2B5EF4-FFF2-40B4-BE49-F238E27FC236}">
              <a16:creationId xmlns:a16="http://schemas.microsoft.com/office/drawing/2014/main" id="{588B94F2-3772-461D-AB85-A90B481C759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6" name="TextBox 26">
          <a:extLst>
            <a:ext uri="{FF2B5EF4-FFF2-40B4-BE49-F238E27FC236}">
              <a16:creationId xmlns:a16="http://schemas.microsoft.com/office/drawing/2014/main" id="{25D7279F-F2B6-4669-837C-4EA413AF27A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77" name="TextBox 27">
          <a:extLst>
            <a:ext uri="{FF2B5EF4-FFF2-40B4-BE49-F238E27FC236}">
              <a16:creationId xmlns:a16="http://schemas.microsoft.com/office/drawing/2014/main" id="{077F54FF-EEF9-406F-A719-680F885DE1D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78" name="TextBox 28">
          <a:extLst>
            <a:ext uri="{FF2B5EF4-FFF2-40B4-BE49-F238E27FC236}">
              <a16:creationId xmlns:a16="http://schemas.microsoft.com/office/drawing/2014/main" id="{98E31695-4D18-47C5-A76A-4504F6FE2F1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79" name="TextBox 15">
          <a:extLst>
            <a:ext uri="{FF2B5EF4-FFF2-40B4-BE49-F238E27FC236}">
              <a16:creationId xmlns:a16="http://schemas.microsoft.com/office/drawing/2014/main" id="{1906B1F3-0751-4350-B7E5-59255EADF7B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0" name="TextBox 16">
          <a:extLst>
            <a:ext uri="{FF2B5EF4-FFF2-40B4-BE49-F238E27FC236}">
              <a16:creationId xmlns:a16="http://schemas.microsoft.com/office/drawing/2014/main" id="{2658AB37-3F15-482A-9502-2AE668785D6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81" name="TextBox 17">
          <a:extLst>
            <a:ext uri="{FF2B5EF4-FFF2-40B4-BE49-F238E27FC236}">
              <a16:creationId xmlns:a16="http://schemas.microsoft.com/office/drawing/2014/main" id="{1A93298F-54F7-4209-813C-B023D55257D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82" name="TextBox 18">
          <a:extLst>
            <a:ext uri="{FF2B5EF4-FFF2-40B4-BE49-F238E27FC236}">
              <a16:creationId xmlns:a16="http://schemas.microsoft.com/office/drawing/2014/main" id="{5C79660C-CC99-4485-A4F9-9A3B7DF3CB9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3" name="TextBox 19">
          <a:extLst>
            <a:ext uri="{FF2B5EF4-FFF2-40B4-BE49-F238E27FC236}">
              <a16:creationId xmlns:a16="http://schemas.microsoft.com/office/drawing/2014/main" id="{04E65DBF-58B7-419D-B03E-EE5D66A1781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4" name="TextBox 20">
          <a:extLst>
            <a:ext uri="{FF2B5EF4-FFF2-40B4-BE49-F238E27FC236}">
              <a16:creationId xmlns:a16="http://schemas.microsoft.com/office/drawing/2014/main" id="{14D9FB19-7A7B-4702-A654-E2C735A0E48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85" name="TextBox 21">
          <a:extLst>
            <a:ext uri="{FF2B5EF4-FFF2-40B4-BE49-F238E27FC236}">
              <a16:creationId xmlns:a16="http://schemas.microsoft.com/office/drawing/2014/main" id="{5FCC32FE-1775-497D-850C-9B3A3E91FF6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6" name="TextBox 22">
          <a:extLst>
            <a:ext uri="{FF2B5EF4-FFF2-40B4-BE49-F238E27FC236}">
              <a16:creationId xmlns:a16="http://schemas.microsoft.com/office/drawing/2014/main" id="{A3DC4383-CECA-42BC-A162-C17B0D0E0D6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7" name="TextBox 23">
          <a:extLst>
            <a:ext uri="{FF2B5EF4-FFF2-40B4-BE49-F238E27FC236}">
              <a16:creationId xmlns:a16="http://schemas.microsoft.com/office/drawing/2014/main" id="{02F55E04-0A7D-4CC8-B66B-6D39949F4CA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88" name="TextBox 24">
          <a:extLst>
            <a:ext uri="{FF2B5EF4-FFF2-40B4-BE49-F238E27FC236}">
              <a16:creationId xmlns:a16="http://schemas.microsoft.com/office/drawing/2014/main" id="{6D039763-7BFB-4230-9EF2-C2BCC9CBFED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89" name="TextBox 25">
          <a:extLst>
            <a:ext uri="{FF2B5EF4-FFF2-40B4-BE49-F238E27FC236}">
              <a16:creationId xmlns:a16="http://schemas.microsoft.com/office/drawing/2014/main" id="{4A0B726F-7371-460A-A35D-00C17E59F72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90" name="TextBox 26">
          <a:extLst>
            <a:ext uri="{FF2B5EF4-FFF2-40B4-BE49-F238E27FC236}">
              <a16:creationId xmlns:a16="http://schemas.microsoft.com/office/drawing/2014/main" id="{80B32E92-D1F7-4908-A920-84F2F3E6D43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1" name="TextBox 27">
          <a:extLst>
            <a:ext uri="{FF2B5EF4-FFF2-40B4-BE49-F238E27FC236}">
              <a16:creationId xmlns:a16="http://schemas.microsoft.com/office/drawing/2014/main" id="{C673D1DD-B94B-45E7-9D70-A93BF28E1F0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92" name="TextBox 28">
          <a:extLst>
            <a:ext uri="{FF2B5EF4-FFF2-40B4-BE49-F238E27FC236}">
              <a16:creationId xmlns:a16="http://schemas.microsoft.com/office/drawing/2014/main" id="{3C102747-53C4-4914-9A49-C68D7096139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3" name="TextBox 15">
          <a:extLst>
            <a:ext uri="{FF2B5EF4-FFF2-40B4-BE49-F238E27FC236}">
              <a16:creationId xmlns:a16="http://schemas.microsoft.com/office/drawing/2014/main" id="{0C0DE3FA-F727-4156-ACA4-E9E243E3BF5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94" name="TextBox 16">
          <a:extLst>
            <a:ext uri="{FF2B5EF4-FFF2-40B4-BE49-F238E27FC236}">
              <a16:creationId xmlns:a16="http://schemas.microsoft.com/office/drawing/2014/main" id="{A87043C6-BD06-4CA6-8945-55DC65BEA2C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5" name="TextBox 17">
          <a:extLst>
            <a:ext uri="{FF2B5EF4-FFF2-40B4-BE49-F238E27FC236}">
              <a16:creationId xmlns:a16="http://schemas.microsoft.com/office/drawing/2014/main" id="{CF9A344B-6554-4537-B2DC-A34BF1446CF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6" name="TextBox 18">
          <a:extLst>
            <a:ext uri="{FF2B5EF4-FFF2-40B4-BE49-F238E27FC236}">
              <a16:creationId xmlns:a16="http://schemas.microsoft.com/office/drawing/2014/main" id="{1D4839DA-F82C-4127-8FAB-5D051AACB44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97" name="TextBox 19">
          <a:extLst>
            <a:ext uri="{FF2B5EF4-FFF2-40B4-BE49-F238E27FC236}">
              <a16:creationId xmlns:a16="http://schemas.microsoft.com/office/drawing/2014/main" id="{1530241F-A2BC-463E-A6A3-EC1FE5A384A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198" name="TextBox 20">
          <a:extLst>
            <a:ext uri="{FF2B5EF4-FFF2-40B4-BE49-F238E27FC236}">
              <a16:creationId xmlns:a16="http://schemas.microsoft.com/office/drawing/2014/main" id="{99EBBF49-7A80-4563-B2AE-B8211E59A1E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199" name="TextBox 21">
          <a:extLst>
            <a:ext uri="{FF2B5EF4-FFF2-40B4-BE49-F238E27FC236}">
              <a16:creationId xmlns:a16="http://schemas.microsoft.com/office/drawing/2014/main" id="{EA996758-27E7-4ECF-A866-E0FEE5EB94D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0" name="TextBox 22">
          <a:extLst>
            <a:ext uri="{FF2B5EF4-FFF2-40B4-BE49-F238E27FC236}">
              <a16:creationId xmlns:a16="http://schemas.microsoft.com/office/drawing/2014/main" id="{620DFFA8-0AA4-4941-97A3-3CD532AFFF1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1" name="TextBox 23">
          <a:extLst>
            <a:ext uri="{FF2B5EF4-FFF2-40B4-BE49-F238E27FC236}">
              <a16:creationId xmlns:a16="http://schemas.microsoft.com/office/drawing/2014/main" id="{6116694D-22B7-47DD-A452-30C7B339371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02" name="TextBox 24">
          <a:extLst>
            <a:ext uri="{FF2B5EF4-FFF2-40B4-BE49-F238E27FC236}">
              <a16:creationId xmlns:a16="http://schemas.microsoft.com/office/drawing/2014/main" id="{267015F8-6B6C-4E37-90F2-F363E549D8B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3" name="TextBox 25">
          <a:extLst>
            <a:ext uri="{FF2B5EF4-FFF2-40B4-BE49-F238E27FC236}">
              <a16:creationId xmlns:a16="http://schemas.microsoft.com/office/drawing/2014/main" id="{0B00B524-1894-42D4-A5B6-0DA567FA359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4" name="TextBox 26">
          <a:extLst>
            <a:ext uri="{FF2B5EF4-FFF2-40B4-BE49-F238E27FC236}">
              <a16:creationId xmlns:a16="http://schemas.microsoft.com/office/drawing/2014/main" id="{4176F084-83A7-47E3-8CC5-5CF823AB82A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05" name="TextBox 27">
          <a:extLst>
            <a:ext uri="{FF2B5EF4-FFF2-40B4-BE49-F238E27FC236}">
              <a16:creationId xmlns:a16="http://schemas.microsoft.com/office/drawing/2014/main" id="{7829F73A-3563-4A36-8BEC-2D663E3A6AB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6" name="TextBox 28">
          <a:extLst>
            <a:ext uri="{FF2B5EF4-FFF2-40B4-BE49-F238E27FC236}">
              <a16:creationId xmlns:a16="http://schemas.microsoft.com/office/drawing/2014/main" id="{18AAA4C0-2739-40CD-88AE-64C32E5D19C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07" name="TextBox 15">
          <a:extLst>
            <a:ext uri="{FF2B5EF4-FFF2-40B4-BE49-F238E27FC236}">
              <a16:creationId xmlns:a16="http://schemas.microsoft.com/office/drawing/2014/main" id="{983AB763-194C-43E9-A649-01FF49FAE39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08" name="TextBox 16">
          <a:extLst>
            <a:ext uri="{FF2B5EF4-FFF2-40B4-BE49-F238E27FC236}">
              <a16:creationId xmlns:a16="http://schemas.microsoft.com/office/drawing/2014/main" id="{EE577DD8-42BE-4170-B6E9-FFE3A76A483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09" name="TextBox 17">
          <a:extLst>
            <a:ext uri="{FF2B5EF4-FFF2-40B4-BE49-F238E27FC236}">
              <a16:creationId xmlns:a16="http://schemas.microsoft.com/office/drawing/2014/main" id="{A6D06B59-45EC-4517-8608-E5F68EC66D1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10" name="TextBox 18">
          <a:extLst>
            <a:ext uri="{FF2B5EF4-FFF2-40B4-BE49-F238E27FC236}">
              <a16:creationId xmlns:a16="http://schemas.microsoft.com/office/drawing/2014/main" id="{1A2E68AE-C27F-4DA3-A332-22D253C93AA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1" name="TextBox 19">
          <a:extLst>
            <a:ext uri="{FF2B5EF4-FFF2-40B4-BE49-F238E27FC236}">
              <a16:creationId xmlns:a16="http://schemas.microsoft.com/office/drawing/2014/main" id="{AF4D1209-0191-4E09-A3DC-7505386954C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2" name="TextBox 20">
          <a:extLst>
            <a:ext uri="{FF2B5EF4-FFF2-40B4-BE49-F238E27FC236}">
              <a16:creationId xmlns:a16="http://schemas.microsoft.com/office/drawing/2014/main" id="{1CE80EDA-F43B-46F4-A5A3-A0ADDFC374D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13" name="TextBox 21">
          <a:extLst>
            <a:ext uri="{FF2B5EF4-FFF2-40B4-BE49-F238E27FC236}">
              <a16:creationId xmlns:a16="http://schemas.microsoft.com/office/drawing/2014/main" id="{8D5E8173-8D41-43CF-A306-E68F98A602E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4" name="TextBox 22">
          <a:extLst>
            <a:ext uri="{FF2B5EF4-FFF2-40B4-BE49-F238E27FC236}">
              <a16:creationId xmlns:a16="http://schemas.microsoft.com/office/drawing/2014/main" id="{60630889-FCB4-4851-B352-60F40DB1AB0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5" name="TextBox 23">
          <a:extLst>
            <a:ext uri="{FF2B5EF4-FFF2-40B4-BE49-F238E27FC236}">
              <a16:creationId xmlns:a16="http://schemas.microsoft.com/office/drawing/2014/main" id="{09C67C87-EBAC-4264-A345-049D75C3B82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16" name="TextBox 24">
          <a:extLst>
            <a:ext uri="{FF2B5EF4-FFF2-40B4-BE49-F238E27FC236}">
              <a16:creationId xmlns:a16="http://schemas.microsoft.com/office/drawing/2014/main" id="{D6CB04D4-53CE-4DF7-95CC-A2D01DD8AB8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7" name="TextBox 25">
          <a:extLst>
            <a:ext uri="{FF2B5EF4-FFF2-40B4-BE49-F238E27FC236}">
              <a16:creationId xmlns:a16="http://schemas.microsoft.com/office/drawing/2014/main" id="{D223F4CD-F140-41D7-9330-C7D99A380C0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18" name="TextBox 26">
          <a:extLst>
            <a:ext uri="{FF2B5EF4-FFF2-40B4-BE49-F238E27FC236}">
              <a16:creationId xmlns:a16="http://schemas.microsoft.com/office/drawing/2014/main" id="{E976B736-97F7-4808-B161-338C764318C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19" name="TextBox 27">
          <a:extLst>
            <a:ext uri="{FF2B5EF4-FFF2-40B4-BE49-F238E27FC236}">
              <a16:creationId xmlns:a16="http://schemas.microsoft.com/office/drawing/2014/main" id="{4606B96B-E374-4475-A8F6-8E58CC52630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0" name="TextBox 28">
          <a:extLst>
            <a:ext uri="{FF2B5EF4-FFF2-40B4-BE49-F238E27FC236}">
              <a16:creationId xmlns:a16="http://schemas.microsoft.com/office/drawing/2014/main" id="{C7518CCD-DCFC-4D66-AE7C-277285D3E5B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21" name="TextBox 15">
          <a:extLst>
            <a:ext uri="{FF2B5EF4-FFF2-40B4-BE49-F238E27FC236}">
              <a16:creationId xmlns:a16="http://schemas.microsoft.com/office/drawing/2014/main" id="{BD57984C-E7C7-4ABF-9FA9-C5C05FC6DF8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2" name="TextBox 16">
          <a:extLst>
            <a:ext uri="{FF2B5EF4-FFF2-40B4-BE49-F238E27FC236}">
              <a16:creationId xmlns:a16="http://schemas.microsoft.com/office/drawing/2014/main" id="{554E4FF1-C078-47B1-ACCC-4E9533FEB3C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23" name="TextBox 17">
          <a:extLst>
            <a:ext uri="{FF2B5EF4-FFF2-40B4-BE49-F238E27FC236}">
              <a16:creationId xmlns:a16="http://schemas.microsoft.com/office/drawing/2014/main" id="{1C4CF2C2-1442-4E75-83CF-EFAFC2584B2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24" name="TextBox 18">
          <a:extLst>
            <a:ext uri="{FF2B5EF4-FFF2-40B4-BE49-F238E27FC236}">
              <a16:creationId xmlns:a16="http://schemas.microsoft.com/office/drawing/2014/main" id="{0842D2DE-E8E3-4873-8A82-FEAA88214AC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5" name="TextBox 19">
          <a:extLst>
            <a:ext uri="{FF2B5EF4-FFF2-40B4-BE49-F238E27FC236}">
              <a16:creationId xmlns:a16="http://schemas.microsoft.com/office/drawing/2014/main" id="{5304B505-A7E4-4785-BEAD-B8DBBD2DDB2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6" name="TextBox 20">
          <a:extLst>
            <a:ext uri="{FF2B5EF4-FFF2-40B4-BE49-F238E27FC236}">
              <a16:creationId xmlns:a16="http://schemas.microsoft.com/office/drawing/2014/main" id="{396D2A69-E829-4BF8-BE37-C035E40CCB4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27" name="TextBox 21">
          <a:extLst>
            <a:ext uri="{FF2B5EF4-FFF2-40B4-BE49-F238E27FC236}">
              <a16:creationId xmlns:a16="http://schemas.microsoft.com/office/drawing/2014/main" id="{72B603AE-966D-4B0F-A1FF-FD9B4182593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8" name="TextBox 22">
          <a:extLst>
            <a:ext uri="{FF2B5EF4-FFF2-40B4-BE49-F238E27FC236}">
              <a16:creationId xmlns:a16="http://schemas.microsoft.com/office/drawing/2014/main" id="{82D28848-F8B4-4DC6-B8D2-02E9AD5B5D6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29" name="TextBox 23">
          <a:extLst>
            <a:ext uri="{FF2B5EF4-FFF2-40B4-BE49-F238E27FC236}">
              <a16:creationId xmlns:a16="http://schemas.microsoft.com/office/drawing/2014/main" id="{ED4EB655-B9A8-401F-8C28-C66AAD9B4A6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30" name="TextBox 24">
          <a:extLst>
            <a:ext uri="{FF2B5EF4-FFF2-40B4-BE49-F238E27FC236}">
              <a16:creationId xmlns:a16="http://schemas.microsoft.com/office/drawing/2014/main" id="{21DAA5A9-8F11-4F67-B3E0-1D31CE5F665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1" name="TextBox 25">
          <a:extLst>
            <a:ext uri="{FF2B5EF4-FFF2-40B4-BE49-F238E27FC236}">
              <a16:creationId xmlns:a16="http://schemas.microsoft.com/office/drawing/2014/main" id="{A8D1380C-7E95-4323-B72D-E000C73F3D3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2" name="TextBox 26">
          <a:extLst>
            <a:ext uri="{FF2B5EF4-FFF2-40B4-BE49-F238E27FC236}">
              <a16:creationId xmlns:a16="http://schemas.microsoft.com/office/drawing/2014/main" id="{906C89BB-FCD7-47E9-935C-7CD9CF31D4D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33" name="TextBox 27">
          <a:extLst>
            <a:ext uri="{FF2B5EF4-FFF2-40B4-BE49-F238E27FC236}">
              <a16:creationId xmlns:a16="http://schemas.microsoft.com/office/drawing/2014/main" id="{D3556CAA-9434-4930-B5D4-D0208E72206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4" name="TextBox 28">
          <a:extLst>
            <a:ext uri="{FF2B5EF4-FFF2-40B4-BE49-F238E27FC236}">
              <a16:creationId xmlns:a16="http://schemas.microsoft.com/office/drawing/2014/main" id="{04A9B2F8-4597-46B8-949B-8B0407F300D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35" name="TextBox 15">
          <a:extLst>
            <a:ext uri="{FF2B5EF4-FFF2-40B4-BE49-F238E27FC236}">
              <a16:creationId xmlns:a16="http://schemas.microsoft.com/office/drawing/2014/main" id="{471FF95D-B721-4000-8BA8-74535E4D06D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6" name="TextBox 16">
          <a:extLst>
            <a:ext uri="{FF2B5EF4-FFF2-40B4-BE49-F238E27FC236}">
              <a16:creationId xmlns:a16="http://schemas.microsoft.com/office/drawing/2014/main" id="{4008F9B5-E456-4DAF-9491-1EEB3937C11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37" name="TextBox 17">
          <a:extLst>
            <a:ext uri="{FF2B5EF4-FFF2-40B4-BE49-F238E27FC236}">
              <a16:creationId xmlns:a16="http://schemas.microsoft.com/office/drawing/2014/main" id="{68C0A048-BA52-48B2-BC15-B321023F402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38" name="TextBox 18">
          <a:extLst>
            <a:ext uri="{FF2B5EF4-FFF2-40B4-BE49-F238E27FC236}">
              <a16:creationId xmlns:a16="http://schemas.microsoft.com/office/drawing/2014/main" id="{9FEAAF7E-56F7-414F-BD37-F5932EE72DF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39" name="TextBox 19">
          <a:extLst>
            <a:ext uri="{FF2B5EF4-FFF2-40B4-BE49-F238E27FC236}">
              <a16:creationId xmlns:a16="http://schemas.microsoft.com/office/drawing/2014/main" id="{3326B7A6-BA2D-488D-9D5D-D88FA62F3B5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0" name="TextBox 20">
          <a:extLst>
            <a:ext uri="{FF2B5EF4-FFF2-40B4-BE49-F238E27FC236}">
              <a16:creationId xmlns:a16="http://schemas.microsoft.com/office/drawing/2014/main" id="{C337DBF4-8862-42B2-B1D5-BC0562577A4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41" name="TextBox 21">
          <a:extLst>
            <a:ext uri="{FF2B5EF4-FFF2-40B4-BE49-F238E27FC236}">
              <a16:creationId xmlns:a16="http://schemas.microsoft.com/office/drawing/2014/main" id="{CAED6DB3-5AC9-40E8-86FF-0412A3DBE79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2" name="TextBox 22">
          <a:extLst>
            <a:ext uri="{FF2B5EF4-FFF2-40B4-BE49-F238E27FC236}">
              <a16:creationId xmlns:a16="http://schemas.microsoft.com/office/drawing/2014/main" id="{F1D6100B-F410-4783-B146-E9BBA5CBB76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3" name="TextBox 23">
          <a:extLst>
            <a:ext uri="{FF2B5EF4-FFF2-40B4-BE49-F238E27FC236}">
              <a16:creationId xmlns:a16="http://schemas.microsoft.com/office/drawing/2014/main" id="{21A45B2E-7312-419D-8CAC-5B4A1F08B8E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44" name="TextBox 24">
          <a:extLst>
            <a:ext uri="{FF2B5EF4-FFF2-40B4-BE49-F238E27FC236}">
              <a16:creationId xmlns:a16="http://schemas.microsoft.com/office/drawing/2014/main" id="{82098513-85FD-4846-9FE2-B518906C2A4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5" name="TextBox 25">
          <a:extLst>
            <a:ext uri="{FF2B5EF4-FFF2-40B4-BE49-F238E27FC236}">
              <a16:creationId xmlns:a16="http://schemas.microsoft.com/office/drawing/2014/main" id="{CD9F74D8-3A79-40B6-8EE2-9DB4EA70884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6" name="TextBox 26">
          <a:extLst>
            <a:ext uri="{FF2B5EF4-FFF2-40B4-BE49-F238E27FC236}">
              <a16:creationId xmlns:a16="http://schemas.microsoft.com/office/drawing/2014/main" id="{B61839B5-9B7C-4DCB-8275-E8F75ED9D1E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47" name="TextBox 27">
          <a:extLst>
            <a:ext uri="{FF2B5EF4-FFF2-40B4-BE49-F238E27FC236}">
              <a16:creationId xmlns:a16="http://schemas.microsoft.com/office/drawing/2014/main" id="{36377345-C075-429B-B21A-765FBDFE4F1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48" name="TextBox 28">
          <a:extLst>
            <a:ext uri="{FF2B5EF4-FFF2-40B4-BE49-F238E27FC236}">
              <a16:creationId xmlns:a16="http://schemas.microsoft.com/office/drawing/2014/main" id="{4152E57D-6037-474F-9CC2-4D6192D882D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49" name="TextBox 15">
          <a:extLst>
            <a:ext uri="{FF2B5EF4-FFF2-40B4-BE49-F238E27FC236}">
              <a16:creationId xmlns:a16="http://schemas.microsoft.com/office/drawing/2014/main" id="{8B611661-13C2-447E-BC27-CFE63892943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0" name="TextBox 16">
          <a:extLst>
            <a:ext uri="{FF2B5EF4-FFF2-40B4-BE49-F238E27FC236}">
              <a16:creationId xmlns:a16="http://schemas.microsoft.com/office/drawing/2014/main" id="{4896FC64-BAC8-4A3F-A88A-E44A638F8A4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51" name="TextBox 17">
          <a:extLst>
            <a:ext uri="{FF2B5EF4-FFF2-40B4-BE49-F238E27FC236}">
              <a16:creationId xmlns:a16="http://schemas.microsoft.com/office/drawing/2014/main" id="{4D91F23F-8E30-4196-9389-AF6CFF83719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52" name="TextBox 18">
          <a:extLst>
            <a:ext uri="{FF2B5EF4-FFF2-40B4-BE49-F238E27FC236}">
              <a16:creationId xmlns:a16="http://schemas.microsoft.com/office/drawing/2014/main" id="{15CA070D-0EB5-4ED6-9141-98755E7A88F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3" name="TextBox 19">
          <a:extLst>
            <a:ext uri="{FF2B5EF4-FFF2-40B4-BE49-F238E27FC236}">
              <a16:creationId xmlns:a16="http://schemas.microsoft.com/office/drawing/2014/main" id="{016C0C46-6B69-4010-BC45-01EAFA7D4D5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4" name="TextBox 20">
          <a:extLst>
            <a:ext uri="{FF2B5EF4-FFF2-40B4-BE49-F238E27FC236}">
              <a16:creationId xmlns:a16="http://schemas.microsoft.com/office/drawing/2014/main" id="{D6AD1947-7EF5-4003-8EAE-BDED5C768DC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55" name="TextBox 21">
          <a:extLst>
            <a:ext uri="{FF2B5EF4-FFF2-40B4-BE49-F238E27FC236}">
              <a16:creationId xmlns:a16="http://schemas.microsoft.com/office/drawing/2014/main" id="{4D0C52C1-4C46-4772-ACE0-6219F46855E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6" name="TextBox 22">
          <a:extLst>
            <a:ext uri="{FF2B5EF4-FFF2-40B4-BE49-F238E27FC236}">
              <a16:creationId xmlns:a16="http://schemas.microsoft.com/office/drawing/2014/main" id="{725BDA09-4EEE-495E-82D5-1B3235ED5C9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7" name="TextBox 23">
          <a:extLst>
            <a:ext uri="{FF2B5EF4-FFF2-40B4-BE49-F238E27FC236}">
              <a16:creationId xmlns:a16="http://schemas.microsoft.com/office/drawing/2014/main" id="{B3F7BE59-B958-4B5D-A959-3614D56968E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58" name="TextBox 24">
          <a:extLst>
            <a:ext uri="{FF2B5EF4-FFF2-40B4-BE49-F238E27FC236}">
              <a16:creationId xmlns:a16="http://schemas.microsoft.com/office/drawing/2014/main" id="{8F21C384-51E3-4915-80FB-910D304805D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59" name="TextBox 25">
          <a:extLst>
            <a:ext uri="{FF2B5EF4-FFF2-40B4-BE49-F238E27FC236}">
              <a16:creationId xmlns:a16="http://schemas.microsoft.com/office/drawing/2014/main" id="{E45866EC-75DB-4C9C-9FB0-BDF878B97A8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60" name="TextBox 26">
          <a:extLst>
            <a:ext uri="{FF2B5EF4-FFF2-40B4-BE49-F238E27FC236}">
              <a16:creationId xmlns:a16="http://schemas.microsoft.com/office/drawing/2014/main" id="{D82819CF-390F-48AF-9A00-BF6D4DFF1CB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1" name="TextBox 27">
          <a:extLst>
            <a:ext uri="{FF2B5EF4-FFF2-40B4-BE49-F238E27FC236}">
              <a16:creationId xmlns:a16="http://schemas.microsoft.com/office/drawing/2014/main" id="{4DA38F56-A0AB-46C7-B6EA-575759A88E2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62" name="TextBox 28">
          <a:extLst>
            <a:ext uri="{FF2B5EF4-FFF2-40B4-BE49-F238E27FC236}">
              <a16:creationId xmlns:a16="http://schemas.microsoft.com/office/drawing/2014/main" id="{951AEC48-2656-469C-A9A1-6B04333EFAD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3" name="TextBox 15">
          <a:extLst>
            <a:ext uri="{FF2B5EF4-FFF2-40B4-BE49-F238E27FC236}">
              <a16:creationId xmlns:a16="http://schemas.microsoft.com/office/drawing/2014/main" id="{7F54805D-E0C7-443F-A7B2-4AD2E4F9A2D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64" name="TextBox 16">
          <a:extLst>
            <a:ext uri="{FF2B5EF4-FFF2-40B4-BE49-F238E27FC236}">
              <a16:creationId xmlns:a16="http://schemas.microsoft.com/office/drawing/2014/main" id="{0F75B50D-D721-46A9-9FA0-D3B487A1307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5" name="TextBox 17">
          <a:extLst>
            <a:ext uri="{FF2B5EF4-FFF2-40B4-BE49-F238E27FC236}">
              <a16:creationId xmlns:a16="http://schemas.microsoft.com/office/drawing/2014/main" id="{3E1A1A0B-56F3-4EB8-9ABA-17BA6DA256E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6" name="TextBox 18">
          <a:extLst>
            <a:ext uri="{FF2B5EF4-FFF2-40B4-BE49-F238E27FC236}">
              <a16:creationId xmlns:a16="http://schemas.microsoft.com/office/drawing/2014/main" id="{F1004FDE-EF98-4EE8-BD9C-EBC16C798F5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67" name="TextBox 19">
          <a:extLst>
            <a:ext uri="{FF2B5EF4-FFF2-40B4-BE49-F238E27FC236}">
              <a16:creationId xmlns:a16="http://schemas.microsoft.com/office/drawing/2014/main" id="{62D6A744-BF03-411C-968A-32B9038A13E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68" name="TextBox 20">
          <a:extLst>
            <a:ext uri="{FF2B5EF4-FFF2-40B4-BE49-F238E27FC236}">
              <a16:creationId xmlns:a16="http://schemas.microsoft.com/office/drawing/2014/main" id="{93C8288C-DF01-4188-A175-BAB4B97411C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69" name="TextBox 21">
          <a:extLst>
            <a:ext uri="{FF2B5EF4-FFF2-40B4-BE49-F238E27FC236}">
              <a16:creationId xmlns:a16="http://schemas.microsoft.com/office/drawing/2014/main" id="{20D6B6B7-E80D-4606-9B35-43709E1B907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0" name="TextBox 22">
          <a:extLst>
            <a:ext uri="{FF2B5EF4-FFF2-40B4-BE49-F238E27FC236}">
              <a16:creationId xmlns:a16="http://schemas.microsoft.com/office/drawing/2014/main" id="{D8990796-1C62-4EB2-9091-01AFFCF8E26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1" name="TextBox 23">
          <a:extLst>
            <a:ext uri="{FF2B5EF4-FFF2-40B4-BE49-F238E27FC236}">
              <a16:creationId xmlns:a16="http://schemas.microsoft.com/office/drawing/2014/main" id="{7756E0BE-6B3C-4A23-899F-E6FEE9B4204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72" name="TextBox 24">
          <a:extLst>
            <a:ext uri="{FF2B5EF4-FFF2-40B4-BE49-F238E27FC236}">
              <a16:creationId xmlns:a16="http://schemas.microsoft.com/office/drawing/2014/main" id="{20CC7EF2-D578-489D-8227-EA5E207E72E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3" name="TextBox 25">
          <a:extLst>
            <a:ext uri="{FF2B5EF4-FFF2-40B4-BE49-F238E27FC236}">
              <a16:creationId xmlns:a16="http://schemas.microsoft.com/office/drawing/2014/main" id="{B428C225-88BC-4385-A819-5BBC2F5A8FA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4" name="TextBox 26">
          <a:extLst>
            <a:ext uri="{FF2B5EF4-FFF2-40B4-BE49-F238E27FC236}">
              <a16:creationId xmlns:a16="http://schemas.microsoft.com/office/drawing/2014/main" id="{0F1F905E-054A-430C-8F13-8311EDF0BD3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75" name="TextBox 27">
          <a:extLst>
            <a:ext uri="{FF2B5EF4-FFF2-40B4-BE49-F238E27FC236}">
              <a16:creationId xmlns:a16="http://schemas.microsoft.com/office/drawing/2014/main" id="{B826B059-679F-4762-9481-39AF1377F78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6" name="TextBox 28">
          <a:extLst>
            <a:ext uri="{FF2B5EF4-FFF2-40B4-BE49-F238E27FC236}">
              <a16:creationId xmlns:a16="http://schemas.microsoft.com/office/drawing/2014/main" id="{8CBE64FA-E9A7-4DB4-83AC-E601F1FBE4C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77" name="TextBox 15">
          <a:extLst>
            <a:ext uri="{FF2B5EF4-FFF2-40B4-BE49-F238E27FC236}">
              <a16:creationId xmlns:a16="http://schemas.microsoft.com/office/drawing/2014/main" id="{5C7AD42F-B89A-4CA7-B7B5-88ED6500459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78" name="TextBox 16">
          <a:extLst>
            <a:ext uri="{FF2B5EF4-FFF2-40B4-BE49-F238E27FC236}">
              <a16:creationId xmlns:a16="http://schemas.microsoft.com/office/drawing/2014/main" id="{9888677B-45D5-4C61-814B-73037DD7A11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79" name="TextBox 17">
          <a:extLst>
            <a:ext uri="{FF2B5EF4-FFF2-40B4-BE49-F238E27FC236}">
              <a16:creationId xmlns:a16="http://schemas.microsoft.com/office/drawing/2014/main" id="{D536E372-F2C7-4449-9A98-1F08132660A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80" name="TextBox 18">
          <a:extLst>
            <a:ext uri="{FF2B5EF4-FFF2-40B4-BE49-F238E27FC236}">
              <a16:creationId xmlns:a16="http://schemas.microsoft.com/office/drawing/2014/main" id="{3B58E0B6-14C1-4D33-BEF3-C480AE76B97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1" name="TextBox 19">
          <a:extLst>
            <a:ext uri="{FF2B5EF4-FFF2-40B4-BE49-F238E27FC236}">
              <a16:creationId xmlns:a16="http://schemas.microsoft.com/office/drawing/2014/main" id="{2B4517B9-A737-433C-A5D1-CDF3F899C3C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2" name="TextBox 20">
          <a:extLst>
            <a:ext uri="{FF2B5EF4-FFF2-40B4-BE49-F238E27FC236}">
              <a16:creationId xmlns:a16="http://schemas.microsoft.com/office/drawing/2014/main" id="{9A50F06B-A15F-4BD1-8966-4FF18BA1541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83" name="TextBox 21">
          <a:extLst>
            <a:ext uri="{FF2B5EF4-FFF2-40B4-BE49-F238E27FC236}">
              <a16:creationId xmlns:a16="http://schemas.microsoft.com/office/drawing/2014/main" id="{DCF3D7AE-50CF-43F0-A0A6-F0D2AC0708B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4" name="TextBox 22">
          <a:extLst>
            <a:ext uri="{FF2B5EF4-FFF2-40B4-BE49-F238E27FC236}">
              <a16:creationId xmlns:a16="http://schemas.microsoft.com/office/drawing/2014/main" id="{95705C4C-15DE-4628-915D-AC0BB930511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5" name="TextBox 23">
          <a:extLst>
            <a:ext uri="{FF2B5EF4-FFF2-40B4-BE49-F238E27FC236}">
              <a16:creationId xmlns:a16="http://schemas.microsoft.com/office/drawing/2014/main" id="{EAC212C3-167E-4726-B6D4-E89218D86B1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86" name="TextBox 24">
          <a:extLst>
            <a:ext uri="{FF2B5EF4-FFF2-40B4-BE49-F238E27FC236}">
              <a16:creationId xmlns:a16="http://schemas.microsoft.com/office/drawing/2014/main" id="{B2315D4D-395B-43D2-A2C2-39D78327887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7" name="TextBox 25">
          <a:extLst>
            <a:ext uri="{FF2B5EF4-FFF2-40B4-BE49-F238E27FC236}">
              <a16:creationId xmlns:a16="http://schemas.microsoft.com/office/drawing/2014/main" id="{8414CE52-4F6D-4842-B510-D07D2D2E348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88" name="TextBox 26">
          <a:extLst>
            <a:ext uri="{FF2B5EF4-FFF2-40B4-BE49-F238E27FC236}">
              <a16:creationId xmlns:a16="http://schemas.microsoft.com/office/drawing/2014/main" id="{CA3CEEF3-E9F2-44DC-BDD8-3C0A378679C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89" name="TextBox 27">
          <a:extLst>
            <a:ext uri="{FF2B5EF4-FFF2-40B4-BE49-F238E27FC236}">
              <a16:creationId xmlns:a16="http://schemas.microsoft.com/office/drawing/2014/main" id="{E0F37E01-B810-49FE-865B-133F2719FBF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0" name="TextBox 28">
          <a:extLst>
            <a:ext uri="{FF2B5EF4-FFF2-40B4-BE49-F238E27FC236}">
              <a16:creationId xmlns:a16="http://schemas.microsoft.com/office/drawing/2014/main" id="{6AA8F8B6-A261-4138-B8E9-7DD81F9D180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91" name="TextBox 15">
          <a:extLst>
            <a:ext uri="{FF2B5EF4-FFF2-40B4-BE49-F238E27FC236}">
              <a16:creationId xmlns:a16="http://schemas.microsoft.com/office/drawing/2014/main" id="{C8468611-AD1F-471C-9AA0-A2A35B5C329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2" name="TextBox 16">
          <a:extLst>
            <a:ext uri="{FF2B5EF4-FFF2-40B4-BE49-F238E27FC236}">
              <a16:creationId xmlns:a16="http://schemas.microsoft.com/office/drawing/2014/main" id="{2B790445-D7E4-4666-BEAD-6BE62420768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93" name="TextBox 17">
          <a:extLst>
            <a:ext uri="{FF2B5EF4-FFF2-40B4-BE49-F238E27FC236}">
              <a16:creationId xmlns:a16="http://schemas.microsoft.com/office/drawing/2014/main" id="{CF57EB4E-D4D1-4D47-8842-B24E73ACA2C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94" name="TextBox 18">
          <a:extLst>
            <a:ext uri="{FF2B5EF4-FFF2-40B4-BE49-F238E27FC236}">
              <a16:creationId xmlns:a16="http://schemas.microsoft.com/office/drawing/2014/main" id="{442108D9-9BE1-4CB7-BA76-3F1BA69BC60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5" name="TextBox 19">
          <a:extLst>
            <a:ext uri="{FF2B5EF4-FFF2-40B4-BE49-F238E27FC236}">
              <a16:creationId xmlns:a16="http://schemas.microsoft.com/office/drawing/2014/main" id="{99B711FC-681A-400E-A804-A341B6BE9AA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6" name="TextBox 20">
          <a:extLst>
            <a:ext uri="{FF2B5EF4-FFF2-40B4-BE49-F238E27FC236}">
              <a16:creationId xmlns:a16="http://schemas.microsoft.com/office/drawing/2014/main" id="{7A8A89F4-E77A-406D-BB50-882C50E8213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297" name="TextBox 21">
          <a:extLst>
            <a:ext uri="{FF2B5EF4-FFF2-40B4-BE49-F238E27FC236}">
              <a16:creationId xmlns:a16="http://schemas.microsoft.com/office/drawing/2014/main" id="{5D3718A1-373B-40A3-93C4-E23D24BA386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8" name="TextBox 22">
          <a:extLst>
            <a:ext uri="{FF2B5EF4-FFF2-40B4-BE49-F238E27FC236}">
              <a16:creationId xmlns:a16="http://schemas.microsoft.com/office/drawing/2014/main" id="{DC3647FA-34C9-41E0-90F5-70F91A7A348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299" name="TextBox 23">
          <a:extLst>
            <a:ext uri="{FF2B5EF4-FFF2-40B4-BE49-F238E27FC236}">
              <a16:creationId xmlns:a16="http://schemas.microsoft.com/office/drawing/2014/main" id="{94FDC8D6-F3D6-425A-A68C-C3BB702E2EA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0" name="TextBox 24">
          <a:extLst>
            <a:ext uri="{FF2B5EF4-FFF2-40B4-BE49-F238E27FC236}">
              <a16:creationId xmlns:a16="http://schemas.microsoft.com/office/drawing/2014/main" id="{5E1E7351-292C-4BD8-B291-DFB0B6610DC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01" name="TextBox 25">
          <a:extLst>
            <a:ext uri="{FF2B5EF4-FFF2-40B4-BE49-F238E27FC236}">
              <a16:creationId xmlns:a16="http://schemas.microsoft.com/office/drawing/2014/main" id="{9B36ACCD-F82C-4FC7-9A8F-37D9D0A569E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02" name="TextBox 26">
          <a:extLst>
            <a:ext uri="{FF2B5EF4-FFF2-40B4-BE49-F238E27FC236}">
              <a16:creationId xmlns:a16="http://schemas.microsoft.com/office/drawing/2014/main" id="{91CCB13C-1F48-4732-A0A3-3394871E6C2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3" name="TextBox 27">
          <a:extLst>
            <a:ext uri="{FF2B5EF4-FFF2-40B4-BE49-F238E27FC236}">
              <a16:creationId xmlns:a16="http://schemas.microsoft.com/office/drawing/2014/main" id="{AB9588C9-EC43-402D-AB42-BEDDAC7CBF0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04" name="TextBox 28">
          <a:extLst>
            <a:ext uri="{FF2B5EF4-FFF2-40B4-BE49-F238E27FC236}">
              <a16:creationId xmlns:a16="http://schemas.microsoft.com/office/drawing/2014/main" id="{407D4801-3DEE-45D7-A2AB-28AF88591B2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5" name="TextBox 15">
          <a:extLst>
            <a:ext uri="{FF2B5EF4-FFF2-40B4-BE49-F238E27FC236}">
              <a16:creationId xmlns:a16="http://schemas.microsoft.com/office/drawing/2014/main" id="{1D19F2DA-9014-43FC-AF6F-E814DDC37D1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06" name="TextBox 16">
          <a:extLst>
            <a:ext uri="{FF2B5EF4-FFF2-40B4-BE49-F238E27FC236}">
              <a16:creationId xmlns:a16="http://schemas.microsoft.com/office/drawing/2014/main" id="{FCB4FCCB-C4A5-49D3-8E39-14D7A94206C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7" name="TextBox 17">
          <a:extLst>
            <a:ext uri="{FF2B5EF4-FFF2-40B4-BE49-F238E27FC236}">
              <a16:creationId xmlns:a16="http://schemas.microsoft.com/office/drawing/2014/main" id="{4C9C06F4-01DB-4EA2-BE29-D1E1F3BDA3F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08" name="TextBox 18">
          <a:extLst>
            <a:ext uri="{FF2B5EF4-FFF2-40B4-BE49-F238E27FC236}">
              <a16:creationId xmlns:a16="http://schemas.microsoft.com/office/drawing/2014/main" id="{5539994D-AFF3-4D85-81FC-EB395120033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09" name="TextBox 19">
          <a:extLst>
            <a:ext uri="{FF2B5EF4-FFF2-40B4-BE49-F238E27FC236}">
              <a16:creationId xmlns:a16="http://schemas.microsoft.com/office/drawing/2014/main" id="{8611D17D-8F5B-41DB-946E-0FB991D1664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0" name="TextBox 20">
          <a:extLst>
            <a:ext uri="{FF2B5EF4-FFF2-40B4-BE49-F238E27FC236}">
              <a16:creationId xmlns:a16="http://schemas.microsoft.com/office/drawing/2014/main" id="{3AD50ABB-FE10-417A-A9D0-0A63139463B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11" name="TextBox 21">
          <a:extLst>
            <a:ext uri="{FF2B5EF4-FFF2-40B4-BE49-F238E27FC236}">
              <a16:creationId xmlns:a16="http://schemas.microsoft.com/office/drawing/2014/main" id="{41E3A4C3-2AD3-4A7A-B405-B646808491C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2" name="TextBox 22">
          <a:extLst>
            <a:ext uri="{FF2B5EF4-FFF2-40B4-BE49-F238E27FC236}">
              <a16:creationId xmlns:a16="http://schemas.microsoft.com/office/drawing/2014/main" id="{5A0F35E0-85AD-47F0-B345-8B9CB875692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3" name="TextBox 23">
          <a:extLst>
            <a:ext uri="{FF2B5EF4-FFF2-40B4-BE49-F238E27FC236}">
              <a16:creationId xmlns:a16="http://schemas.microsoft.com/office/drawing/2014/main" id="{64A1E149-1D8B-4217-8D83-B2ABF6A9673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14" name="TextBox 24">
          <a:extLst>
            <a:ext uri="{FF2B5EF4-FFF2-40B4-BE49-F238E27FC236}">
              <a16:creationId xmlns:a16="http://schemas.microsoft.com/office/drawing/2014/main" id="{A6E9651F-B83E-4BDB-98A3-EF7CFEEC10B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5" name="TextBox 25">
          <a:extLst>
            <a:ext uri="{FF2B5EF4-FFF2-40B4-BE49-F238E27FC236}">
              <a16:creationId xmlns:a16="http://schemas.microsoft.com/office/drawing/2014/main" id="{CB8557BE-3002-43D1-AFA9-9624494C6BC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6" name="TextBox 26">
          <a:extLst>
            <a:ext uri="{FF2B5EF4-FFF2-40B4-BE49-F238E27FC236}">
              <a16:creationId xmlns:a16="http://schemas.microsoft.com/office/drawing/2014/main" id="{689DD8BA-DF11-4751-8D7A-9FEB2312D1D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17" name="TextBox 27">
          <a:extLst>
            <a:ext uri="{FF2B5EF4-FFF2-40B4-BE49-F238E27FC236}">
              <a16:creationId xmlns:a16="http://schemas.microsoft.com/office/drawing/2014/main" id="{38A59D9D-6373-4AD8-B44F-5712CEBB954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18" name="TextBox 28">
          <a:extLst>
            <a:ext uri="{FF2B5EF4-FFF2-40B4-BE49-F238E27FC236}">
              <a16:creationId xmlns:a16="http://schemas.microsoft.com/office/drawing/2014/main" id="{A34C0D5C-650F-4E40-AA54-8C1E65CD357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19" name="TextBox 15">
          <a:extLst>
            <a:ext uri="{FF2B5EF4-FFF2-40B4-BE49-F238E27FC236}">
              <a16:creationId xmlns:a16="http://schemas.microsoft.com/office/drawing/2014/main" id="{5D2E4240-BCFC-45BE-A94B-515968CFB86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0" name="TextBox 16">
          <a:extLst>
            <a:ext uri="{FF2B5EF4-FFF2-40B4-BE49-F238E27FC236}">
              <a16:creationId xmlns:a16="http://schemas.microsoft.com/office/drawing/2014/main" id="{D8184178-799F-484D-8D24-B8F0ED35A8B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21" name="TextBox 17">
          <a:extLst>
            <a:ext uri="{FF2B5EF4-FFF2-40B4-BE49-F238E27FC236}">
              <a16:creationId xmlns:a16="http://schemas.microsoft.com/office/drawing/2014/main" id="{83C6D1A6-B68B-4EA0-B179-46BBF57FC2C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22" name="TextBox 18">
          <a:extLst>
            <a:ext uri="{FF2B5EF4-FFF2-40B4-BE49-F238E27FC236}">
              <a16:creationId xmlns:a16="http://schemas.microsoft.com/office/drawing/2014/main" id="{012B2E8F-58C9-4ADA-97B1-86702AD4DBF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3" name="TextBox 19">
          <a:extLst>
            <a:ext uri="{FF2B5EF4-FFF2-40B4-BE49-F238E27FC236}">
              <a16:creationId xmlns:a16="http://schemas.microsoft.com/office/drawing/2014/main" id="{1DDF1B6D-ACB2-4105-A6E0-AF60C83F4C7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4" name="TextBox 20">
          <a:extLst>
            <a:ext uri="{FF2B5EF4-FFF2-40B4-BE49-F238E27FC236}">
              <a16:creationId xmlns:a16="http://schemas.microsoft.com/office/drawing/2014/main" id="{9FCAD326-0409-4904-9042-1F835D7DFA3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25" name="TextBox 21">
          <a:extLst>
            <a:ext uri="{FF2B5EF4-FFF2-40B4-BE49-F238E27FC236}">
              <a16:creationId xmlns:a16="http://schemas.microsoft.com/office/drawing/2014/main" id="{A3A4F8A0-5890-4048-9E1B-95259C4CC9D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6" name="TextBox 22">
          <a:extLst>
            <a:ext uri="{FF2B5EF4-FFF2-40B4-BE49-F238E27FC236}">
              <a16:creationId xmlns:a16="http://schemas.microsoft.com/office/drawing/2014/main" id="{4BCCDCA6-F1FC-45DE-957C-EE6A5AA9CB8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7" name="TextBox 23">
          <a:extLst>
            <a:ext uri="{FF2B5EF4-FFF2-40B4-BE49-F238E27FC236}">
              <a16:creationId xmlns:a16="http://schemas.microsoft.com/office/drawing/2014/main" id="{31B563E2-9ABF-4715-9394-65629FCF722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28" name="TextBox 24">
          <a:extLst>
            <a:ext uri="{FF2B5EF4-FFF2-40B4-BE49-F238E27FC236}">
              <a16:creationId xmlns:a16="http://schemas.microsoft.com/office/drawing/2014/main" id="{5F1298F5-0E79-44AF-954B-D6FD4DAEC93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29" name="TextBox 25">
          <a:extLst>
            <a:ext uri="{FF2B5EF4-FFF2-40B4-BE49-F238E27FC236}">
              <a16:creationId xmlns:a16="http://schemas.microsoft.com/office/drawing/2014/main" id="{47347EE6-6157-47DE-9CA4-5E0081E94A6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30" name="TextBox 26">
          <a:extLst>
            <a:ext uri="{FF2B5EF4-FFF2-40B4-BE49-F238E27FC236}">
              <a16:creationId xmlns:a16="http://schemas.microsoft.com/office/drawing/2014/main" id="{C6DB80B6-CB52-4695-B203-D345AFCCCF9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1" name="TextBox 27">
          <a:extLst>
            <a:ext uri="{FF2B5EF4-FFF2-40B4-BE49-F238E27FC236}">
              <a16:creationId xmlns:a16="http://schemas.microsoft.com/office/drawing/2014/main" id="{3FC3DAFD-90DF-4D39-822A-4C3ECC39AA7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32" name="TextBox 28">
          <a:extLst>
            <a:ext uri="{FF2B5EF4-FFF2-40B4-BE49-F238E27FC236}">
              <a16:creationId xmlns:a16="http://schemas.microsoft.com/office/drawing/2014/main" id="{9E3D8D58-DE2A-49F3-A8D9-5358B9A7E5C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3" name="TextBox 15">
          <a:extLst>
            <a:ext uri="{FF2B5EF4-FFF2-40B4-BE49-F238E27FC236}">
              <a16:creationId xmlns:a16="http://schemas.microsoft.com/office/drawing/2014/main" id="{E290772F-AED5-4F16-B0A4-DF1FE8C480E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34" name="TextBox 16">
          <a:extLst>
            <a:ext uri="{FF2B5EF4-FFF2-40B4-BE49-F238E27FC236}">
              <a16:creationId xmlns:a16="http://schemas.microsoft.com/office/drawing/2014/main" id="{06972E7B-DF9B-4326-ACEB-2731C272C9A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5" name="TextBox 17">
          <a:extLst>
            <a:ext uri="{FF2B5EF4-FFF2-40B4-BE49-F238E27FC236}">
              <a16:creationId xmlns:a16="http://schemas.microsoft.com/office/drawing/2014/main" id="{D1F0DE5F-348A-4855-B8E7-641117A0A25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6" name="TextBox 18">
          <a:extLst>
            <a:ext uri="{FF2B5EF4-FFF2-40B4-BE49-F238E27FC236}">
              <a16:creationId xmlns:a16="http://schemas.microsoft.com/office/drawing/2014/main" id="{FE439E40-B85C-44EA-88B3-2670ED6A39F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37" name="TextBox 19">
          <a:extLst>
            <a:ext uri="{FF2B5EF4-FFF2-40B4-BE49-F238E27FC236}">
              <a16:creationId xmlns:a16="http://schemas.microsoft.com/office/drawing/2014/main" id="{D235B4E2-B01D-49D2-860B-57B8D583DC8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38" name="TextBox 20">
          <a:extLst>
            <a:ext uri="{FF2B5EF4-FFF2-40B4-BE49-F238E27FC236}">
              <a16:creationId xmlns:a16="http://schemas.microsoft.com/office/drawing/2014/main" id="{BD804CD6-BF25-4037-B9DD-485DCA9E0EC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39" name="TextBox 21">
          <a:extLst>
            <a:ext uri="{FF2B5EF4-FFF2-40B4-BE49-F238E27FC236}">
              <a16:creationId xmlns:a16="http://schemas.microsoft.com/office/drawing/2014/main" id="{D72B623D-E6F3-4C17-86B2-8DDA3A8BBF8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0" name="TextBox 22">
          <a:extLst>
            <a:ext uri="{FF2B5EF4-FFF2-40B4-BE49-F238E27FC236}">
              <a16:creationId xmlns:a16="http://schemas.microsoft.com/office/drawing/2014/main" id="{5AF1965C-029A-4974-A1B9-964DE3E5933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1" name="TextBox 23">
          <a:extLst>
            <a:ext uri="{FF2B5EF4-FFF2-40B4-BE49-F238E27FC236}">
              <a16:creationId xmlns:a16="http://schemas.microsoft.com/office/drawing/2014/main" id="{9A88BC7A-D5D7-4AA0-A32E-5571479B577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42" name="TextBox 24">
          <a:extLst>
            <a:ext uri="{FF2B5EF4-FFF2-40B4-BE49-F238E27FC236}">
              <a16:creationId xmlns:a16="http://schemas.microsoft.com/office/drawing/2014/main" id="{9AF181BD-61A0-46AF-B4BD-EDC91FCF25A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3" name="TextBox 25">
          <a:extLst>
            <a:ext uri="{FF2B5EF4-FFF2-40B4-BE49-F238E27FC236}">
              <a16:creationId xmlns:a16="http://schemas.microsoft.com/office/drawing/2014/main" id="{885EA5CC-1C7F-4F47-AEBD-76CE9808E1F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4" name="TextBox 26">
          <a:extLst>
            <a:ext uri="{FF2B5EF4-FFF2-40B4-BE49-F238E27FC236}">
              <a16:creationId xmlns:a16="http://schemas.microsoft.com/office/drawing/2014/main" id="{55B35E88-5909-4091-8168-E56AB85AF49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45" name="TextBox 27">
          <a:extLst>
            <a:ext uri="{FF2B5EF4-FFF2-40B4-BE49-F238E27FC236}">
              <a16:creationId xmlns:a16="http://schemas.microsoft.com/office/drawing/2014/main" id="{F1DFDD9B-603A-4BD1-8D55-8E3839555BF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46" name="TextBox 28">
          <a:extLst>
            <a:ext uri="{FF2B5EF4-FFF2-40B4-BE49-F238E27FC236}">
              <a16:creationId xmlns:a16="http://schemas.microsoft.com/office/drawing/2014/main" id="{DEC978DE-9852-4895-BA27-0AD5EB27AC8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133</xdr:row>
      <xdr:rowOff>37853</xdr:rowOff>
    </xdr:to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78E317A1-238B-4FE6-BF1F-70C97D61C506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6093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134</xdr:row>
      <xdr:rowOff>37614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5BEC604F-EFE9-49F9-AE85-4D9172D65A2A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7996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49" name="TextBox 15">
          <a:extLst>
            <a:ext uri="{FF2B5EF4-FFF2-40B4-BE49-F238E27FC236}">
              <a16:creationId xmlns:a16="http://schemas.microsoft.com/office/drawing/2014/main" id="{E0575E46-F5EC-4A52-A0FD-D09C0A1F6FF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0" name="TextBox 16">
          <a:extLst>
            <a:ext uri="{FF2B5EF4-FFF2-40B4-BE49-F238E27FC236}">
              <a16:creationId xmlns:a16="http://schemas.microsoft.com/office/drawing/2014/main" id="{21E3ECFB-AB2B-43A2-8EAA-DBE44E900E0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51" name="TextBox 17">
          <a:extLst>
            <a:ext uri="{FF2B5EF4-FFF2-40B4-BE49-F238E27FC236}">
              <a16:creationId xmlns:a16="http://schemas.microsoft.com/office/drawing/2014/main" id="{72268534-A849-460A-9688-8FB10441307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52" name="TextBox 18">
          <a:extLst>
            <a:ext uri="{FF2B5EF4-FFF2-40B4-BE49-F238E27FC236}">
              <a16:creationId xmlns:a16="http://schemas.microsoft.com/office/drawing/2014/main" id="{2B7D540C-43B7-4D78-80C0-F4478673240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3" name="TextBox 19">
          <a:extLst>
            <a:ext uri="{FF2B5EF4-FFF2-40B4-BE49-F238E27FC236}">
              <a16:creationId xmlns:a16="http://schemas.microsoft.com/office/drawing/2014/main" id="{02938624-0357-4EC6-822B-8C1A2C69412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4" name="TextBox 20">
          <a:extLst>
            <a:ext uri="{FF2B5EF4-FFF2-40B4-BE49-F238E27FC236}">
              <a16:creationId xmlns:a16="http://schemas.microsoft.com/office/drawing/2014/main" id="{89334B85-1756-435D-8A01-5EFC2828444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55" name="TextBox 21">
          <a:extLst>
            <a:ext uri="{FF2B5EF4-FFF2-40B4-BE49-F238E27FC236}">
              <a16:creationId xmlns:a16="http://schemas.microsoft.com/office/drawing/2014/main" id="{2CBC9A17-53CF-4155-ABF2-210145E9547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6" name="TextBox 22">
          <a:extLst>
            <a:ext uri="{FF2B5EF4-FFF2-40B4-BE49-F238E27FC236}">
              <a16:creationId xmlns:a16="http://schemas.microsoft.com/office/drawing/2014/main" id="{6CBA4231-B9DC-43FD-8595-C1BA689F65D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7" name="TextBox 23">
          <a:extLst>
            <a:ext uri="{FF2B5EF4-FFF2-40B4-BE49-F238E27FC236}">
              <a16:creationId xmlns:a16="http://schemas.microsoft.com/office/drawing/2014/main" id="{79125221-4D80-48AD-B410-15B1C6612AD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58" name="TextBox 24">
          <a:extLst>
            <a:ext uri="{FF2B5EF4-FFF2-40B4-BE49-F238E27FC236}">
              <a16:creationId xmlns:a16="http://schemas.microsoft.com/office/drawing/2014/main" id="{0FF744AE-7691-43D5-90E8-A2E162C86AD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59" name="TextBox 25">
          <a:extLst>
            <a:ext uri="{FF2B5EF4-FFF2-40B4-BE49-F238E27FC236}">
              <a16:creationId xmlns:a16="http://schemas.microsoft.com/office/drawing/2014/main" id="{02B41A96-738D-43F7-B0F9-3504BAEA2F8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60" name="TextBox 26">
          <a:extLst>
            <a:ext uri="{FF2B5EF4-FFF2-40B4-BE49-F238E27FC236}">
              <a16:creationId xmlns:a16="http://schemas.microsoft.com/office/drawing/2014/main" id="{7732D205-E945-4ECB-9A34-28AA660A5E9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1" name="TextBox 27">
          <a:extLst>
            <a:ext uri="{FF2B5EF4-FFF2-40B4-BE49-F238E27FC236}">
              <a16:creationId xmlns:a16="http://schemas.microsoft.com/office/drawing/2014/main" id="{EF696310-C560-4EDE-B251-AD51A072A15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62" name="TextBox 28">
          <a:extLst>
            <a:ext uri="{FF2B5EF4-FFF2-40B4-BE49-F238E27FC236}">
              <a16:creationId xmlns:a16="http://schemas.microsoft.com/office/drawing/2014/main" id="{B0E6395F-7D10-4672-B688-62024F18472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3" name="TextBox 361">
          <a:extLst>
            <a:ext uri="{FF2B5EF4-FFF2-40B4-BE49-F238E27FC236}">
              <a16:creationId xmlns:a16="http://schemas.microsoft.com/office/drawing/2014/main" id="{60230A77-5EE4-4729-AC37-0915CD13264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64" name="TextBox 362">
          <a:extLst>
            <a:ext uri="{FF2B5EF4-FFF2-40B4-BE49-F238E27FC236}">
              <a16:creationId xmlns:a16="http://schemas.microsoft.com/office/drawing/2014/main" id="{5F58DA07-5E51-4B7B-A0DB-9EDB644DF07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5" name="TextBox 363">
          <a:extLst>
            <a:ext uri="{FF2B5EF4-FFF2-40B4-BE49-F238E27FC236}">
              <a16:creationId xmlns:a16="http://schemas.microsoft.com/office/drawing/2014/main" id="{E182B34F-79F1-4CB1-8469-CC98500F891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6" name="TextBox 364">
          <a:extLst>
            <a:ext uri="{FF2B5EF4-FFF2-40B4-BE49-F238E27FC236}">
              <a16:creationId xmlns:a16="http://schemas.microsoft.com/office/drawing/2014/main" id="{7D1A0AF5-DD3B-4BB9-B065-D970219F7BF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67" name="TextBox 365">
          <a:extLst>
            <a:ext uri="{FF2B5EF4-FFF2-40B4-BE49-F238E27FC236}">
              <a16:creationId xmlns:a16="http://schemas.microsoft.com/office/drawing/2014/main" id="{EF500C74-5683-4308-97A0-DE4A1946990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68" name="TextBox 366">
          <a:extLst>
            <a:ext uri="{FF2B5EF4-FFF2-40B4-BE49-F238E27FC236}">
              <a16:creationId xmlns:a16="http://schemas.microsoft.com/office/drawing/2014/main" id="{35E967DB-6D39-4D46-8C12-1DF0B80264C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69" name="TextBox 367">
          <a:extLst>
            <a:ext uri="{FF2B5EF4-FFF2-40B4-BE49-F238E27FC236}">
              <a16:creationId xmlns:a16="http://schemas.microsoft.com/office/drawing/2014/main" id="{CC2A8EEC-3CE2-4C81-9B16-0B717A49E8E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0" name="TextBox 368">
          <a:extLst>
            <a:ext uri="{FF2B5EF4-FFF2-40B4-BE49-F238E27FC236}">
              <a16:creationId xmlns:a16="http://schemas.microsoft.com/office/drawing/2014/main" id="{FD047ACE-3178-405D-8B56-07C7F381C9A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1" name="TextBox 369">
          <a:extLst>
            <a:ext uri="{FF2B5EF4-FFF2-40B4-BE49-F238E27FC236}">
              <a16:creationId xmlns:a16="http://schemas.microsoft.com/office/drawing/2014/main" id="{72A3D523-6E8E-442A-857C-D40FD30483A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72" name="TextBox 370">
          <a:extLst>
            <a:ext uri="{FF2B5EF4-FFF2-40B4-BE49-F238E27FC236}">
              <a16:creationId xmlns:a16="http://schemas.microsoft.com/office/drawing/2014/main" id="{003B6039-42D4-4A10-84CC-29826A7967E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3" name="TextBox 371">
          <a:extLst>
            <a:ext uri="{FF2B5EF4-FFF2-40B4-BE49-F238E27FC236}">
              <a16:creationId xmlns:a16="http://schemas.microsoft.com/office/drawing/2014/main" id="{034E2482-5431-4A57-82BB-0174423C0B1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4" name="TextBox 372">
          <a:extLst>
            <a:ext uri="{FF2B5EF4-FFF2-40B4-BE49-F238E27FC236}">
              <a16:creationId xmlns:a16="http://schemas.microsoft.com/office/drawing/2014/main" id="{BE3E1C98-3F34-4296-8D44-FE976EE6B53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75" name="TextBox 373">
          <a:extLst>
            <a:ext uri="{FF2B5EF4-FFF2-40B4-BE49-F238E27FC236}">
              <a16:creationId xmlns:a16="http://schemas.microsoft.com/office/drawing/2014/main" id="{C6D42C6B-769A-4706-A15B-CC34493D320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6" name="TextBox 374">
          <a:extLst>
            <a:ext uri="{FF2B5EF4-FFF2-40B4-BE49-F238E27FC236}">
              <a16:creationId xmlns:a16="http://schemas.microsoft.com/office/drawing/2014/main" id="{DC265D27-A624-46EA-888E-C43B32F1705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77" name="TextBox 15">
          <a:extLst>
            <a:ext uri="{FF2B5EF4-FFF2-40B4-BE49-F238E27FC236}">
              <a16:creationId xmlns:a16="http://schemas.microsoft.com/office/drawing/2014/main" id="{CC81A071-A60B-4FB6-BD15-D1C64EF1F9A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78" name="TextBox 16">
          <a:extLst>
            <a:ext uri="{FF2B5EF4-FFF2-40B4-BE49-F238E27FC236}">
              <a16:creationId xmlns:a16="http://schemas.microsoft.com/office/drawing/2014/main" id="{E3A6F8D9-B673-4942-9310-05CBF156C46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79" name="TextBox 17">
          <a:extLst>
            <a:ext uri="{FF2B5EF4-FFF2-40B4-BE49-F238E27FC236}">
              <a16:creationId xmlns:a16="http://schemas.microsoft.com/office/drawing/2014/main" id="{F85CBBB2-60BA-4B75-A49A-475BFB22648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80" name="TextBox 18">
          <a:extLst>
            <a:ext uri="{FF2B5EF4-FFF2-40B4-BE49-F238E27FC236}">
              <a16:creationId xmlns:a16="http://schemas.microsoft.com/office/drawing/2014/main" id="{13E9C1A8-A7F7-4C46-B308-826BDBDE211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1" name="TextBox 19">
          <a:extLst>
            <a:ext uri="{FF2B5EF4-FFF2-40B4-BE49-F238E27FC236}">
              <a16:creationId xmlns:a16="http://schemas.microsoft.com/office/drawing/2014/main" id="{C4876D7F-2C1E-4F05-AD93-84E6198D879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2" name="TextBox 20">
          <a:extLst>
            <a:ext uri="{FF2B5EF4-FFF2-40B4-BE49-F238E27FC236}">
              <a16:creationId xmlns:a16="http://schemas.microsoft.com/office/drawing/2014/main" id="{4EE73B3C-65E4-436A-B1D5-1CAB6CBD97D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83" name="TextBox 21">
          <a:extLst>
            <a:ext uri="{FF2B5EF4-FFF2-40B4-BE49-F238E27FC236}">
              <a16:creationId xmlns:a16="http://schemas.microsoft.com/office/drawing/2014/main" id="{408F98A6-301F-4A53-B4EE-3C53E77A3D0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4" name="TextBox 22">
          <a:extLst>
            <a:ext uri="{FF2B5EF4-FFF2-40B4-BE49-F238E27FC236}">
              <a16:creationId xmlns:a16="http://schemas.microsoft.com/office/drawing/2014/main" id="{012CCC6A-F2F5-4BD2-B2A4-8D9DD28240D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5" name="TextBox 23">
          <a:extLst>
            <a:ext uri="{FF2B5EF4-FFF2-40B4-BE49-F238E27FC236}">
              <a16:creationId xmlns:a16="http://schemas.microsoft.com/office/drawing/2014/main" id="{BC2B6496-C7E8-4A57-A6ED-216ABF6314F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86" name="TextBox 24">
          <a:extLst>
            <a:ext uri="{FF2B5EF4-FFF2-40B4-BE49-F238E27FC236}">
              <a16:creationId xmlns:a16="http://schemas.microsoft.com/office/drawing/2014/main" id="{6D2E5AFE-7A35-414A-9A1A-B401103B89A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7" name="TextBox 25">
          <a:extLst>
            <a:ext uri="{FF2B5EF4-FFF2-40B4-BE49-F238E27FC236}">
              <a16:creationId xmlns:a16="http://schemas.microsoft.com/office/drawing/2014/main" id="{EE7A10BD-4959-4A7D-885B-C333FC044E6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88" name="TextBox 26">
          <a:extLst>
            <a:ext uri="{FF2B5EF4-FFF2-40B4-BE49-F238E27FC236}">
              <a16:creationId xmlns:a16="http://schemas.microsoft.com/office/drawing/2014/main" id="{B1BF5E9F-476E-48A8-B38B-9C682F0C925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89" name="TextBox 27">
          <a:extLst>
            <a:ext uri="{FF2B5EF4-FFF2-40B4-BE49-F238E27FC236}">
              <a16:creationId xmlns:a16="http://schemas.microsoft.com/office/drawing/2014/main" id="{F8DFB20F-CC28-4107-9FA6-0E7CA3F35E1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0" name="TextBox 28">
          <a:extLst>
            <a:ext uri="{FF2B5EF4-FFF2-40B4-BE49-F238E27FC236}">
              <a16:creationId xmlns:a16="http://schemas.microsoft.com/office/drawing/2014/main" id="{DA991363-EB2C-4881-B1AD-F6D70078305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91" name="TextBox 15">
          <a:extLst>
            <a:ext uri="{FF2B5EF4-FFF2-40B4-BE49-F238E27FC236}">
              <a16:creationId xmlns:a16="http://schemas.microsoft.com/office/drawing/2014/main" id="{86F070B2-06B1-4BE9-8BA1-FDFD892694F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2" name="TextBox 16">
          <a:extLst>
            <a:ext uri="{FF2B5EF4-FFF2-40B4-BE49-F238E27FC236}">
              <a16:creationId xmlns:a16="http://schemas.microsoft.com/office/drawing/2014/main" id="{14D2789C-54CF-4AC2-99FD-28049321F99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93" name="TextBox 17">
          <a:extLst>
            <a:ext uri="{FF2B5EF4-FFF2-40B4-BE49-F238E27FC236}">
              <a16:creationId xmlns:a16="http://schemas.microsoft.com/office/drawing/2014/main" id="{041AE76E-F5F2-444C-A6F5-7ADD0443E7E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94" name="TextBox 18">
          <a:extLst>
            <a:ext uri="{FF2B5EF4-FFF2-40B4-BE49-F238E27FC236}">
              <a16:creationId xmlns:a16="http://schemas.microsoft.com/office/drawing/2014/main" id="{A47236A3-E907-434B-9FF4-C39C66DDECC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5" name="TextBox 19">
          <a:extLst>
            <a:ext uri="{FF2B5EF4-FFF2-40B4-BE49-F238E27FC236}">
              <a16:creationId xmlns:a16="http://schemas.microsoft.com/office/drawing/2014/main" id="{7CA858A8-97AA-450D-A235-2A80116191E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6" name="TextBox 20">
          <a:extLst>
            <a:ext uri="{FF2B5EF4-FFF2-40B4-BE49-F238E27FC236}">
              <a16:creationId xmlns:a16="http://schemas.microsoft.com/office/drawing/2014/main" id="{091E2F9E-5994-4CD9-A044-1BDD93DC34D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397" name="TextBox 21">
          <a:extLst>
            <a:ext uri="{FF2B5EF4-FFF2-40B4-BE49-F238E27FC236}">
              <a16:creationId xmlns:a16="http://schemas.microsoft.com/office/drawing/2014/main" id="{C1526BB4-6DDE-41DC-9B62-ECEF2DF3C69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8" name="TextBox 22">
          <a:extLst>
            <a:ext uri="{FF2B5EF4-FFF2-40B4-BE49-F238E27FC236}">
              <a16:creationId xmlns:a16="http://schemas.microsoft.com/office/drawing/2014/main" id="{EC8A9428-194F-4FC6-900C-14B1FB7128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399" name="TextBox 23">
          <a:extLst>
            <a:ext uri="{FF2B5EF4-FFF2-40B4-BE49-F238E27FC236}">
              <a16:creationId xmlns:a16="http://schemas.microsoft.com/office/drawing/2014/main" id="{66F88D7A-C536-4793-851F-95DEE1540A5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0" name="TextBox 24">
          <a:extLst>
            <a:ext uri="{FF2B5EF4-FFF2-40B4-BE49-F238E27FC236}">
              <a16:creationId xmlns:a16="http://schemas.microsoft.com/office/drawing/2014/main" id="{3D3E063B-B882-4A34-9CD1-962FD1DA20C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01" name="TextBox 25">
          <a:extLst>
            <a:ext uri="{FF2B5EF4-FFF2-40B4-BE49-F238E27FC236}">
              <a16:creationId xmlns:a16="http://schemas.microsoft.com/office/drawing/2014/main" id="{F50E8C3E-89A0-4B75-8E61-A7352056E5C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02" name="TextBox 26">
          <a:extLst>
            <a:ext uri="{FF2B5EF4-FFF2-40B4-BE49-F238E27FC236}">
              <a16:creationId xmlns:a16="http://schemas.microsoft.com/office/drawing/2014/main" id="{8B95C04C-0451-4D31-A11D-11E1D4277D3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3" name="TextBox 27">
          <a:extLst>
            <a:ext uri="{FF2B5EF4-FFF2-40B4-BE49-F238E27FC236}">
              <a16:creationId xmlns:a16="http://schemas.microsoft.com/office/drawing/2014/main" id="{EF94CA2C-BDBB-453E-AB0D-D706043DD26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04" name="TextBox 28">
          <a:extLst>
            <a:ext uri="{FF2B5EF4-FFF2-40B4-BE49-F238E27FC236}">
              <a16:creationId xmlns:a16="http://schemas.microsoft.com/office/drawing/2014/main" id="{09942878-6150-462B-AD0F-4DCF65FBDD1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5" name="TextBox 15">
          <a:extLst>
            <a:ext uri="{FF2B5EF4-FFF2-40B4-BE49-F238E27FC236}">
              <a16:creationId xmlns:a16="http://schemas.microsoft.com/office/drawing/2014/main" id="{6525C451-958D-4DBD-9A81-393BEDB5006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06" name="TextBox 16">
          <a:extLst>
            <a:ext uri="{FF2B5EF4-FFF2-40B4-BE49-F238E27FC236}">
              <a16:creationId xmlns:a16="http://schemas.microsoft.com/office/drawing/2014/main" id="{69E02042-1DCC-47D4-9A71-741C9D11A93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7" name="TextBox 17">
          <a:extLst>
            <a:ext uri="{FF2B5EF4-FFF2-40B4-BE49-F238E27FC236}">
              <a16:creationId xmlns:a16="http://schemas.microsoft.com/office/drawing/2014/main" id="{118680E3-0962-4FCF-821C-DAE875C4872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08" name="TextBox 18">
          <a:extLst>
            <a:ext uri="{FF2B5EF4-FFF2-40B4-BE49-F238E27FC236}">
              <a16:creationId xmlns:a16="http://schemas.microsoft.com/office/drawing/2014/main" id="{D9E85B97-881E-4174-B7CA-30A97D6F9C0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09" name="TextBox 19">
          <a:extLst>
            <a:ext uri="{FF2B5EF4-FFF2-40B4-BE49-F238E27FC236}">
              <a16:creationId xmlns:a16="http://schemas.microsoft.com/office/drawing/2014/main" id="{61E72E00-D458-4618-A9CB-041B9CD9CEF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0" name="TextBox 20">
          <a:extLst>
            <a:ext uri="{FF2B5EF4-FFF2-40B4-BE49-F238E27FC236}">
              <a16:creationId xmlns:a16="http://schemas.microsoft.com/office/drawing/2014/main" id="{6B146E91-C9CC-4870-8C3C-4D767C27D2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11" name="TextBox 21">
          <a:extLst>
            <a:ext uri="{FF2B5EF4-FFF2-40B4-BE49-F238E27FC236}">
              <a16:creationId xmlns:a16="http://schemas.microsoft.com/office/drawing/2014/main" id="{921B058D-9A9A-4AB9-8A12-A281B22F56A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2" name="TextBox 22">
          <a:extLst>
            <a:ext uri="{FF2B5EF4-FFF2-40B4-BE49-F238E27FC236}">
              <a16:creationId xmlns:a16="http://schemas.microsoft.com/office/drawing/2014/main" id="{808502C5-66BB-4C23-B4BF-609D79CF6F5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3" name="TextBox 23">
          <a:extLst>
            <a:ext uri="{FF2B5EF4-FFF2-40B4-BE49-F238E27FC236}">
              <a16:creationId xmlns:a16="http://schemas.microsoft.com/office/drawing/2014/main" id="{721BD42D-295C-47E5-9038-787D3270DF8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14" name="TextBox 24">
          <a:extLst>
            <a:ext uri="{FF2B5EF4-FFF2-40B4-BE49-F238E27FC236}">
              <a16:creationId xmlns:a16="http://schemas.microsoft.com/office/drawing/2014/main" id="{7FEAFB9A-F959-4D84-BEB7-BAB35DBE13D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5" name="TextBox 25">
          <a:extLst>
            <a:ext uri="{FF2B5EF4-FFF2-40B4-BE49-F238E27FC236}">
              <a16:creationId xmlns:a16="http://schemas.microsoft.com/office/drawing/2014/main" id="{9EDDEA7B-14A0-43D4-A1AD-5D55B428116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6" name="TextBox 26">
          <a:extLst>
            <a:ext uri="{FF2B5EF4-FFF2-40B4-BE49-F238E27FC236}">
              <a16:creationId xmlns:a16="http://schemas.microsoft.com/office/drawing/2014/main" id="{15082397-409B-4689-8095-B9C3E69D904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17" name="TextBox 27">
          <a:extLst>
            <a:ext uri="{FF2B5EF4-FFF2-40B4-BE49-F238E27FC236}">
              <a16:creationId xmlns:a16="http://schemas.microsoft.com/office/drawing/2014/main" id="{1281C7A7-2FD5-4D1B-AF65-06E2370848B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18" name="TextBox 28">
          <a:extLst>
            <a:ext uri="{FF2B5EF4-FFF2-40B4-BE49-F238E27FC236}">
              <a16:creationId xmlns:a16="http://schemas.microsoft.com/office/drawing/2014/main" id="{817AD74D-C703-458F-8C68-06442B05F89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131</xdr:row>
      <xdr:rowOff>68356</xdr:rowOff>
    </xdr:to>
    <xdr:sp macro="" textlink="">
      <xdr:nvSpPr>
        <xdr:cNvPr id="419" name="Text Box 1">
          <a:extLst>
            <a:ext uri="{FF2B5EF4-FFF2-40B4-BE49-F238E27FC236}">
              <a16:creationId xmlns:a16="http://schemas.microsoft.com/office/drawing/2014/main" id="{36B5D15F-0AC6-4BE6-BCF8-8A17B923DEC9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2588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132</xdr:row>
      <xdr:rowOff>39779</xdr:rowOff>
    </xdr:to>
    <xdr:sp macro="" textlink="">
      <xdr:nvSpPr>
        <xdr:cNvPr id="420" name="Text Box 1">
          <a:extLst>
            <a:ext uri="{FF2B5EF4-FFF2-40B4-BE49-F238E27FC236}">
              <a16:creationId xmlns:a16="http://schemas.microsoft.com/office/drawing/2014/main" id="{F3411D8F-9918-485C-85F0-242705F2C3BA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4207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21" name="TextBox 15">
          <a:extLst>
            <a:ext uri="{FF2B5EF4-FFF2-40B4-BE49-F238E27FC236}">
              <a16:creationId xmlns:a16="http://schemas.microsoft.com/office/drawing/2014/main" id="{CFAA00F5-221B-405C-A44C-6DF5A364868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2" name="TextBox 16">
          <a:extLst>
            <a:ext uri="{FF2B5EF4-FFF2-40B4-BE49-F238E27FC236}">
              <a16:creationId xmlns:a16="http://schemas.microsoft.com/office/drawing/2014/main" id="{64E7E086-D4FD-4C12-AE26-9453535C469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23" name="TextBox 17">
          <a:extLst>
            <a:ext uri="{FF2B5EF4-FFF2-40B4-BE49-F238E27FC236}">
              <a16:creationId xmlns:a16="http://schemas.microsoft.com/office/drawing/2014/main" id="{F146856A-1FEC-427F-BE5B-BA507D9BBA6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24" name="TextBox 18">
          <a:extLst>
            <a:ext uri="{FF2B5EF4-FFF2-40B4-BE49-F238E27FC236}">
              <a16:creationId xmlns:a16="http://schemas.microsoft.com/office/drawing/2014/main" id="{574EFCF6-A44E-4641-BA91-453BF7A484C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5" name="TextBox 19">
          <a:extLst>
            <a:ext uri="{FF2B5EF4-FFF2-40B4-BE49-F238E27FC236}">
              <a16:creationId xmlns:a16="http://schemas.microsoft.com/office/drawing/2014/main" id="{AB3144FD-F410-4644-9458-71C7BBF20DE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6" name="TextBox 20">
          <a:extLst>
            <a:ext uri="{FF2B5EF4-FFF2-40B4-BE49-F238E27FC236}">
              <a16:creationId xmlns:a16="http://schemas.microsoft.com/office/drawing/2014/main" id="{75C636DC-3777-4BAD-8A14-99A8F57B2E6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27" name="TextBox 21">
          <a:extLst>
            <a:ext uri="{FF2B5EF4-FFF2-40B4-BE49-F238E27FC236}">
              <a16:creationId xmlns:a16="http://schemas.microsoft.com/office/drawing/2014/main" id="{40886F69-693B-4A25-85DF-85750A9AF53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8" name="TextBox 22">
          <a:extLst>
            <a:ext uri="{FF2B5EF4-FFF2-40B4-BE49-F238E27FC236}">
              <a16:creationId xmlns:a16="http://schemas.microsoft.com/office/drawing/2014/main" id="{4E49A53B-832C-4473-A338-F84FA55877C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29" name="TextBox 23">
          <a:extLst>
            <a:ext uri="{FF2B5EF4-FFF2-40B4-BE49-F238E27FC236}">
              <a16:creationId xmlns:a16="http://schemas.microsoft.com/office/drawing/2014/main" id="{AEE15D00-B247-4CA4-8121-4775CC7C4D7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30" name="TextBox 24">
          <a:extLst>
            <a:ext uri="{FF2B5EF4-FFF2-40B4-BE49-F238E27FC236}">
              <a16:creationId xmlns:a16="http://schemas.microsoft.com/office/drawing/2014/main" id="{B295E15B-5D3F-439E-8CC3-7EBD5D84E1E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1" name="TextBox 25">
          <a:extLst>
            <a:ext uri="{FF2B5EF4-FFF2-40B4-BE49-F238E27FC236}">
              <a16:creationId xmlns:a16="http://schemas.microsoft.com/office/drawing/2014/main" id="{3F080A80-0576-4029-8E42-C800BDB3666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2" name="TextBox 26">
          <a:extLst>
            <a:ext uri="{FF2B5EF4-FFF2-40B4-BE49-F238E27FC236}">
              <a16:creationId xmlns:a16="http://schemas.microsoft.com/office/drawing/2014/main" id="{36D1F304-1FE0-44C8-989A-B4B96248A1D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33" name="TextBox 27">
          <a:extLst>
            <a:ext uri="{FF2B5EF4-FFF2-40B4-BE49-F238E27FC236}">
              <a16:creationId xmlns:a16="http://schemas.microsoft.com/office/drawing/2014/main" id="{D60EABBD-1062-4915-ABA1-9252A3676F0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4" name="TextBox 28">
          <a:extLst>
            <a:ext uri="{FF2B5EF4-FFF2-40B4-BE49-F238E27FC236}">
              <a16:creationId xmlns:a16="http://schemas.microsoft.com/office/drawing/2014/main" id="{801BA80B-5A0B-4E8A-9072-AFAFBFA7278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35" name="TextBox 15">
          <a:extLst>
            <a:ext uri="{FF2B5EF4-FFF2-40B4-BE49-F238E27FC236}">
              <a16:creationId xmlns:a16="http://schemas.microsoft.com/office/drawing/2014/main" id="{E78D2A63-937A-409B-9DA7-8AF4BECBA5A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6" name="TextBox 16">
          <a:extLst>
            <a:ext uri="{FF2B5EF4-FFF2-40B4-BE49-F238E27FC236}">
              <a16:creationId xmlns:a16="http://schemas.microsoft.com/office/drawing/2014/main" id="{BAC3672E-7054-4E26-898E-E702CE3815B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37" name="TextBox 17">
          <a:extLst>
            <a:ext uri="{FF2B5EF4-FFF2-40B4-BE49-F238E27FC236}">
              <a16:creationId xmlns:a16="http://schemas.microsoft.com/office/drawing/2014/main" id="{597E37F2-A612-447D-BF8F-5D99FA99993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38" name="TextBox 18">
          <a:extLst>
            <a:ext uri="{FF2B5EF4-FFF2-40B4-BE49-F238E27FC236}">
              <a16:creationId xmlns:a16="http://schemas.microsoft.com/office/drawing/2014/main" id="{88FE32AA-0AB3-46F9-8596-2285FC69BDD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39" name="TextBox 19">
          <a:extLst>
            <a:ext uri="{FF2B5EF4-FFF2-40B4-BE49-F238E27FC236}">
              <a16:creationId xmlns:a16="http://schemas.microsoft.com/office/drawing/2014/main" id="{73BE9585-DFCA-415D-8EC3-127E0652C0F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0" name="TextBox 20">
          <a:extLst>
            <a:ext uri="{FF2B5EF4-FFF2-40B4-BE49-F238E27FC236}">
              <a16:creationId xmlns:a16="http://schemas.microsoft.com/office/drawing/2014/main" id="{BB19322A-5F62-4763-944D-0CDFC5E71D9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41" name="TextBox 21">
          <a:extLst>
            <a:ext uri="{FF2B5EF4-FFF2-40B4-BE49-F238E27FC236}">
              <a16:creationId xmlns:a16="http://schemas.microsoft.com/office/drawing/2014/main" id="{746A093E-3A32-4D2C-9869-718622B7D7C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2" name="TextBox 22">
          <a:extLst>
            <a:ext uri="{FF2B5EF4-FFF2-40B4-BE49-F238E27FC236}">
              <a16:creationId xmlns:a16="http://schemas.microsoft.com/office/drawing/2014/main" id="{A4A49FB5-01C3-4FC3-A4F7-52F73B31131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3" name="TextBox 23">
          <a:extLst>
            <a:ext uri="{FF2B5EF4-FFF2-40B4-BE49-F238E27FC236}">
              <a16:creationId xmlns:a16="http://schemas.microsoft.com/office/drawing/2014/main" id="{DF4A58E0-4849-41BD-819E-1452F92E373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44" name="TextBox 24">
          <a:extLst>
            <a:ext uri="{FF2B5EF4-FFF2-40B4-BE49-F238E27FC236}">
              <a16:creationId xmlns:a16="http://schemas.microsoft.com/office/drawing/2014/main" id="{ACCABA93-1B32-421C-A667-194E70A5118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5" name="TextBox 25">
          <a:extLst>
            <a:ext uri="{FF2B5EF4-FFF2-40B4-BE49-F238E27FC236}">
              <a16:creationId xmlns:a16="http://schemas.microsoft.com/office/drawing/2014/main" id="{8F4EFDAF-F23A-40CB-8F27-D5012B655D5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6" name="TextBox 26">
          <a:extLst>
            <a:ext uri="{FF2B5EF4-FFF2-40B4-BE49-F238E27FC236}">
              <a16:creationId xmlns:a16="http://schemas.microsoft.com/office/drawing/2014/main" id="{AABD0770-0F6A-492F-8734-6CBCD8A619C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47" name="TextBox 27">
          <a:extLst>
            <a:ext uri="{FF2B5EF4-FFF2-40B4-BE49-F238E27FC236}">
              <a16:creationId xmlns:a16="http://schemas.microsoft.com/office/drawing/2014/main" id="{6C6F73EC-0655-4DE5-A37C-06BAF323163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48" name="TextBox 28">
          <a:extLst>
            <a:ext uri="{FF2B5EF4-FFF2-40B4-BE49-F238E27FC236}">
              <a16:creationId xmlns:a16="http://schemas.microsoft.com/office/drawing/2014/main" id="{EFF04267-BF8E-4036-B1AA-A9043279665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49" name="TextBox 15">
          <a:extLst>
            <a:ext uri="{FF2B5EF4-FFF2-40B4-BE49-F238E27FC236}">
              <a16:creationId xmlns:a16="http://schemas.microsoft.com/office/drawing/2014/main" id="{56A25A52-6358-4064-8714-4C4E1BBBB8C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0" name="TextBox 16">
          <a:extLst>
            <a:ext uri="{FF2B5EF4-FFF2-40B4-BE49-F238E27FC236}">
              <a16:creationId xmlns:a16="http://schemas.microsoft.com/office/drawing/2014/main" id="{EEB6A850-28D9-49D4-8006-4BB52541187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51" name="TextBox 17">
          <a:extLst>
            <a:ext uri="{FF2B5EF4-FFF2-40B4-BE49-F238E27FC236}">
              <a16:creationId xmlns:a16="http://schemas.microsoft.com/office/drawing/2014/main" id="{3D73BEA6-FD6F-47F1-AE74-865E5B2CA22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52" name="TextBox 18">
          <a:extLst>
            <a:ext uri="{FF2B5EF4-FFF2-40B4-BE49-F238E27FC236}">
              <a16:creationId xmlns:a16="http://schemas.microsoft.com/office/drawing/2014/main" id="{8A36F693-E06F-43B3-8626-DF35D57FB66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3" name="TextBox 19">
          <a:extLst>
            <a:ext uri="{FF2B5EF4-FFF2-40B4-BE49-F238E27FC236}">
              <a16:creationId xmlns:a16="http://schemas.microsoft.com/office/drawing/2014/main" id="{F3370022-8021-4836-AC48-D246B86967E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4" name="TextBox 20">
          <a:extLst>
            <a:ext uri="{FF2B5EF4-FFF2-40B4-BE49-F238E27FC236}">
              <a16:creationId xmlns:a16="http://schemas.microsoft.com/office/drawing/2014/main" id="{73066D0D-0D39-47CE-9BA8-67138E93A1A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55" name="TextBox 21">
          <a:extLst>
            <a:ext uri="{FF2B5EF4-FFF2-40B4-BE49-F238E27FC236}">
              <a16:creationId xmlns:a16="http://schemas.microsoft.com/office/drawing/2014/main" id="{9AFBDACC-2095-4D5E-A24F-EBF2F894639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6" name="TextBox 22">
          <a:extLst>
            <a:ext uri="{FF2B5EF4-FFF2-40B4-BE49-F238E27FC236}">
              <a16:creationId xmlns:a16="http://schemas.microsoft.com/office/drawing/2014/main" id="{C3BC7E22-859C-4499-9014-F5690F64C6F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7" name="TextBox 23">
          <a:extLst>
            <a:ext uri="{FF2B5EF4-FFF2-40B4-BE49-F238E27FC236}">
              <a16:creationId xmlns:a16="http://schemas.microsoft.com/office/drawing/2014/main" id="{01B8AE25-3DBD-4210-9144-ACD9A7A45B6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58" name="TextBox 24">
          <a:extLst>
            <a:ext uri="{FF2B5EF4-FFF2-40B4-BE49-F238E27FC236}">
              <a16:creationId xmlns:a16="http://schemas.microsoft.com/office/drawing/2014/main" id="{E6A6112F-1FAB-48F7-8100-481C73CF787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59" name="TextBox 25">
          <a:extLst>
            <a:ext uri="{FF2B5EF4-FFF2-40B4-BE49-F238E27FC236}">
              <a16:creationId xmlns:a16="http://schemas.microsoft.com/office/drawing/2014/main" id="{E4EC173F-81F7-4B2E-94A0-01249905DB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0" name="TextBox 26">
          <a:extLst>
            <a:ext uri="{FF2B5EF4-FFF2-40B4-BE49-F238E27FC236}">
              <a16:creationId xmlns:a16="http://schemas.microsoft.com/office/drawing/2014/main" id="{A500C739-B69A-4DEF-988A-1BB23FBF2C2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61" name="TextBox 27">
          <a:extLst>
            <a:ext uri="{FF2B5EF4-FFF2-40B4-BE49-F238E27FC236}">
              <a16:creationId xmlns:a16="http://schemas.microsoft.com/office/drawing/2014/main" id="{7F2B7308-D6B2-4DA1-8EA8-A61459030F8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2" name="TextBox 28">
          <a:extLst>
            <a:ext uri="{FF2B5EF4-FFF2-40B4-BE49-F238E27FC236}">
              <a16:creationId xmlns:a16="http://schemas.microsoft.com/office/drawing/2014/main" id="{3DC16D1B-AE6F-42B6-ACDA-C904E67D02D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63" name="TextBox 15">
          <a:extLst>
            <a:ext uri="{FF2B5EF4-FFF2-40B4-BE49-F238E27FC236}">
              <a16:creationId xmlns:a16="http://schemas.microsoft.com/office/drawing/2014/main" id="{B874CA2D-D0C9-4B44-95B3-C1394E9BD49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4" name="TextBox 16">
          <a:extLst>
            <a:ext uri="{FF2B5EF4-FFF2-40B4-BE49-F238E27FC236}">
              <a16:creationId xmlns:a16="http://schemas.microsoft.com/office/drawing/2014/main" id="{FDB669E1-35E5-4760-B3C8-E6A20DFEE41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65" name="TextBox 17">
          <a:extLst>
            <a:ext uri="{FF2B5EF4-FFF2-40B4-BE49-F238E27FC236}">
              <a16:creationId xmlns:a16="http://schemas.microsoft.com/office/drawing/2014/main" id="{B9ABFA01-03C5-4325-9B77-6FF50C16B1C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66" name="TextBox 18">
          <a:extLst>
            <a:ext uri="{FF2B5EF4-FFF2-40B4-BE49-F238E27FC236}">
              <a16:creationId xmlns:a16="http://schemas.microsoft.com/office/drawing/2014/main" id="{0E11068E-4CFB-41CA-B17E-87F0E923901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7" name="TextBox 19">
          <a:extLst>
            <a:ext uri="{FF2B5EF4-FFF2-40B4-BE49-F238E27FC236}">
              <a16:creationId xmlns:a16="http://schemas.microsoft.com/office/drawing/2014/main" id="{84773DEC-9AD2-4D25-A55E-F57006BCDF6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68" name="TextBox 20">
          <a:extLst>
            <a:ext uri="{FF2B5EF4-FFF2-40B4-BE49-F238E27FC236}">
              <a16:creationId xmlns:a16="http://schemas.microsoft.com/office/drawing/2014/main" id="{27FAEFE0-1EEC-4E94-A6B1-247AB86095F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69" name="TextBox 21">
          <a:extLst>
            <a:ext uri="{FF2B5EF4-FFF2-40B4-BE49-F238E27FC236}">
              <a16:creationId xmlns:a16="http://schemas.microsoft.com/office/drawing/2014/main" id="{172D66F0-738E-4C78-AD6A-9042D1743CB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0" name="TextBox 22">
          <a:extLst>
            <a:ext uri="{FF2B5EF4-FFF2-40B4-BE49-F238E27FC236}">
              <a16:creationId xmlns:a16="http://schemas.microsoft.com/office/drawing/2014/main" id="{B24BBF46-54FF-435E-B9C3-00F8E09AAA5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1" name="TextBox 23">
          <a:extLst>
            <a:ext uri="{FF2B5EF4-FFF2-40B4-BE49-F238E27FC236}">
              <a16:creationId xmlns:a16="http://schemas.microsoft.com/office/drawing/2014/main" id="{B8809406-F5BD-4CCB-B881-FABF12CEF70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72" name="TextBox 24">
          <a:extLst>
            <a:ext uri="{FF2B5EF4-FFF2-40B4-BE49-F238E27FC236}">
              <a16:creationId xmlns:a16="http://schemas.microsoft.com/office/drawing/2014/main" id="{EF9E2CF6-A12C-46DE-B105-62D9741A97D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3" name="TextBox 25">
          <a:extLst>
            <a:ext uri="{FF2B5EF4-FFF2-40B4-BE49-F238E27FC236}">
              <a16:creationId xmlns:a16="http://schemas.microsoft.com/office/drawing/2014/main" id="{EF2B39FA-1EAB-494B-9186-EBA2E9F16E5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4" name="TextBox 26">
          <a:extLst>
            <a:ext uri="{FF2B5EF4-FFF2-40B4-BE49-F238E27FC236}">
              <a16:creationId xmlns:a16="http://schemas.microsoft.com/office/drawing/2014/main" id="{6CDFF8BB-AA06-46AB-A684-538CCC9A66C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75" name="TextBox 27">
          <a:extLst>
            <a:ext uri="{FF2B5EF4-FFF2-40B4-BE49-F238E27FC236}">
              <a16:creationId xmlns:a16="http://schemas.microsoft.com/office/drawing/2014/main" id="{011F00DE-D34C-498E-8767-20EA45AC194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6" name="TextBox 28">
          <a:extLst>
            <a:ext uri="{FF2B5EF4-FFF2-40B4-BE49-F238E27FC236}">
              <a16:creationId xmlns:a16="http://schemas.microsoft.com/office/drawing/2014/main" id="{17B78F0E-AD90-495B-92B1-D2B33277EC8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77" name="TextBox 15">
          <a:extLst>
            <a:ext uri="{FF2B5EF4-FFF2-40B4-BE49-F238E27FC236}">
              <a16:creationId xmlns:a16="http://schemas.microsoft.com/office/drawing/2014/main" id="{5CF29DF5-D39D-4D74-A0F4-963B88E59B9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78" name="TextBox 16">
          <a:extLst>
            <a:ext uri="{FF2B5EF4-FFF2-40B4-BE49-F238E27FC236}">
              <a16:creationId xmlns:a16="http://schemas.microsoft.com/office/drawing/2014/main" id="{AA66816D-6E8C-4CB5-A26B-1545C851862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79" name="TextBox 17">
          <a:extLst>
            <a:ext uri="{FF2B5EF4-FFF2-40B4-BE49-F238E27FC236}">
              <a16:creationId xmlns:a16="http://schemas.microsoft.com/office/drawing/2014/main" id="{F539FC85-E072-4101-838B-5FCAEC91B26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80" name="TextBox 18">
          <a:extLst>
            <a:ext uri="{FF2B5EF4-FFF2-40B4-BE49-F238E27FC236}">
              <a16:creationId xmlns:a16="http://schemas.microsoft.com/office/drawing/2014/main" id="{D74C7FBD-7F17-4AD2-AB8E-FCA7E090650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1" name="TextBox 19">
          <a:extLst>
            <a:ext uri="{FF2B5EF4-FFF2-40B4-BE49-F238E27FC236}">
              <a16:creationId xmlns:a16="http://schemas.microsoft.com/office/drawing/2014/main" id="{77E4F0FE-7A31-4F61-B30D-5779A90EF27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2" name="TextBox 20">
          <a:extLst>
            <a:ext uri="{FF2B5EF4-FFF2-40B4-BE49-F238E27FC236}">
              <a16:creationId xmlns:a16="http://schemas.microsoft.com/office/drawing/2014/main" id="{0C5875D2-6D89-4C20-BB78-A55D28E7B61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83" name="TextBox 21">
          <a:extLst>
            <a:ext uri="{FF2B5EF4-FFF2-40B4-BE49-F238E27FC236}">
              <a16:creationId xmlns:a16="http://schemas.microsoft.com/office/drawing/2014/main" id="{E99C920E-68BA-4863-AB1D-840293B3558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4" name="TextBox 22">
          <a:extLst>
            <a:ext uri="{FF2B5EF4-FFF2-40B4-BE49-F238E27FC236}">
              <a16:creationId xmlns:a16="http://schemas.microsoft.com/office/drawing/2014/main" id="{7CCECC21-3AD0-4018-BE8B-7E39AB2CA16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5" name="TextBox 23">
          <a:extLst>
            <a:ext uri="{FF2B5EF4-FFF2-40B4-BE49-F238E27FC236}">
              <a16:creationId xmlns:a16="http://schemas.microsoft.com/office/drawing/2014/main" id="{E144519A-44AB-4ACB-994B-B3517AAB655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86" name="TextBox 24">
          <a:extLst>
            <a:ext uri="{FF2B5EF4-FFF2-40B4-BE49-F238E27FC236}">
              <a16:creationId xmlns:a16="http://schemas.microsoft.com/office/drawing/2014/main" id="{8AA3FEE2-5598-4F1F-91AD-0E3386E9FE1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7" name="TextBox 25">
          <a:extLst>
            <a:ext uri="{FF2B5EF4-FFF2-40B4-BE49-F238E27FC236}">
              <a16:creationId xmlns:a16="http://schemas.microsoft.com/office/drawing/2014/main" id="{02CDABEF-181C-44E7-9221-2E6FFDE3C72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88" name="TextBox 26">
          <a:extLst>
            <a:ext uri="{FF2B5EF4-FFF2-40B4-BE49-F238E27FC236}">
              <a16:creationId xmlns:a16="http://schemas.microsoft.com/office/drawing/2014/main" id="{C68142F4-A9E0-450F-A3B9-BBA64E5EA96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89" name="TextBox 27">
          <a:extLst>
            <a:ext uri="{FF2B5EF4-FFF2-40B4-BE49-F238E27FC236}">
              <a16:creationId xmlns:a16="http://schemas.microsoft.com/office/drawing/2014/main" id="{88889F1C-AF4A-486E-ABE0-09F776B70FA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0" name="TextBox 28">
          <a:extLst>
            <a:ext uri="{FF2B5EF4-FFF2-40B4-BE49-F238E27FC236}">
              <a16:creationId xmlns:a16="http://schemas.microsoft.com/office/drawing/2014/main" id="{528F9A47-34EA-4D59-BD73-B627509D66F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91" name="TextBox 15">
          <a:extLst>
            <a:ext uri="{FF2B5EF4-FFF2-40B4-BE49-F238E27FC236}">
              <a16:creationId xmlns:a16="http://schemas.microsoft.com/office/drawing/2014/main" id="{FBFFE7C1-2637-4AF1-8E7A-C546960F868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2" name="TextBox 16">
          <a:extLst>
            <a:ext uri="{FF2B5EF4-FFF2-40B4-BE49-F238E27FC236}">
              <a16:creationId xmlns:a16="http://schemas.microsoft.com/office/drawing/2014/main" id="{DC2B9AF8-B14B-4AE7-A1FE-FE7B3EA13A1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93" name="TextBox 17">
          <a:extLst>
            <a:ext uri="{FF2B5EF4-FFF2-40B4-BE49-F238E27FC236}">
              <a16:creationId xmlns:a16="http://schemas.microsoft.com/office/drawing/2014/main" id="{1D4073F5-405C-42E2-AA17-02B1ECE7374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94" name="TextBox 18">
          <a:extLst>
            <a:ext uri="{FF2B5EF4-FFF2-40B4-BE49-F238E27FC236}">
              <a16:creationId xmlns:a16="http://schemas.microsoft.com/office/drawing/2014/main" id="{09D2F8F2-E0B1-4D86-8AD8-D77F10C4F6D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5" name="TextBox 19">
          <a:extLst>
            <a:ext uri="{FF2B5EF4-FFF2-40B4-BE49-F238E27FC236}">
              <a16:creationId xmlns:a16="http://schemas.microsoft.com/office/drawing/2014/main" id="{A50A2EB6-2618-4DAB-A4F6-19091F26EB8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6" name="TextBox 20">
          <a:extLst>
            <a:ext uri="{FF2B5EF4-FFF2-40B4-BE49-F238E27FC236}">
              <a16:creationId xmlns:a16="http://schemas.microsoft.com/office/drawing/2014/main" id="{917A1F43-7886-4ECD-A16D-D7D2070865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497" name="TextBox 21">
          <a:extLst>
            <a:ext uri="{FF2B5EF4-FFF2-40B4-BE49-F238E27FC236}">
              <a16:creationId xmlns:a16="http://schemas.microsoft.com/office/drawing/2014/main" id="{701F00AA-D074-4ABB-BAE1-1CFDBDB3A46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8" name="TextBox 22">
          <a:extLst>
            <a:ext uri="{FF2B5EF4-FFF2-40B4-BE49-F238E27FC236}">
              <a16:creationId xmlns:a16="http://schemas.microsoft.com/office/drawing/2014/main" id="{BCFD2507-E323-4E54-9235-A4A3E19276F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499" name="TextBox 23">
          <a:extLst>
            <a:ext uri="{FF2B5EF4-FFF2-40B4-BE49-F238E27FC236}">
              <a16:creationId xmlns:a16="http://schemas.microsoft.com/office/drawing/2014/main" id="{467523D3-13D4-4676-8741-C17A103213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0" name="TextBox 24">
          <a:extLst>
            <a:ext uri="{FF2B5EF4-FFF2-40B4-BE49-F238E27FC236}">
              <a16:creationId xmlns:a16="http://schemas.microsoft.com/office/drawing/2014/main" id="{2AEFB5EA-BAAD-44F0-9CE7-9A85EF5BD4E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01" name="TextBox 25">
          <a:extLst>
            <a:ext uri="{FF2B5EF4-FFF2-40B4-BE49-F238E27FC236}">
              <a16:creationId xmlns:a16="http://schemas.microsoft.com/office/drawing/2014/main" id="{E634B4A3-B788-4FE8-A64C-97869E876E5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02" name="TextBox 26">
          <a:extLst>
            <a:ext uri="{FF2B5EF4-FFF2-40B4-BE49-F238E27FC236}">
              <a16:creationId xmlns:a16="http://schemas.microsoft.com/office/drawing/2014/main" id="{488981DD-35BF-46E1-8ECE-E8C6D13F454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3" name="TextBox 27">
          <a:extLst>
            <a:ext uri="{FF2B5EF4-FFF2-40B4-BE49-F238E27FC236}">
              <a16:creationId xmlns:a16="http://schemas.microsoft.com/office/drawing/2014/main" id="{41FF324A-C8A5-4038-9B6A-5F8A840BFDD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04" name="TextBox 28">
          <a:extLst>
            <a:ext uri="{FF2B5EF4-FFF2-40B4-BE49-F238E27FC236}">
              <a16:creationId xmlns:a16="http://schemas.microsoft.com/office/drawing/2014/main" id="{5F12C29A-74A0-4893-9D33-54BF2B242DA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5" name="TextBox 15">
          <a:extLst>
            <a:ext uri="{FF2B5EF4-FFF2-40B4-BE49-F238E27FC236}">
              <a16:creationId xmlns:a16="http://schemas.microsoft.com/office/drawing/2014/main" id="{CA41613F-3D86-46EF-A15E-C612C845883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06" name="TextBox 16">
          <a:extLst>
            <a:ext uri="{FF2B5EF4-FFF2-40B4-BE49-F238E27FC236}">
              <a16:creationId xmlns:a16="http://schemas.microsoft.com/office/drawing/2014/main" id="{EBFF44C4-6710-4D60-BB2C-972EC45459D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7" name="TextBox 17">
          <a:extLst>
            <a:ext uri="{FF2B5EF4-FFF2-40B4-BE49-F238E27FC236}">
              <a16:creationId xmlns:a16="http://schemas.microsoft.com/office/drawing/2014/main" id="{D46FA39F-2741-43E5-996E-DC845BAC505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08" name="TextBox 18">
          <a:extLst>
            <a:ext uri="{FF2B5EF4-FFF2-40B4-BE49-F238E27FC236}">
              <a16:creationId xmlns:a16="http://schemas.microsoft.com/office/drawing/2014/main" id="{2CE8803F-DDAD-4071-B847-F468B4968EB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09" name="TextBox 19">
          <a:extLst>
            <a:ext uri="{FF2B5EF4-FFF2-40B4-BE49-F238E27FC236}">
              <a16:creationId xmlns:a16="http://schemas.microsoft.com/office/drawing/2014/main" id="{D5F38679-D1A0-4B08-9F4D-76AFA8A0623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0" name="TextBox 20">
          <a:extLst>
            <a:ext uri="{FF2B5EF4-FFF2-40B4-BE49-F238E27FC236}">
              <a16:creationId xmlns:a16="http://schemas.microsoft.com/office/drawing/2014/main" id="{89ED8047-CEBD-4BA7-9CB9-DD09BDCF45D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11" name="TextBox 21">
          <a:extLst>
            <a:ext uri="{FF2B5EF4-FFF2-40B4-BE49-F238E27FC236}">
              <a16:creationId xmlns:a16="http://schemas.microsoft.com/office/drawing/2014/main" id="{C8B67CA5-3D6E-4B42-8368-B8758638333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2" name="TextBox 22">
          <a:extLst>
            <a:ext uri="{FF2B5EF4-FFF2-40B4-BE49-F238E27FC236}">
              <a16:creationId xmlns:a16="http://schemas.microsoft.com/office/drawing/2014/main" id="{CE339CF2-D5BB-4C98-9FD9-DF50E2E1435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3" name="TextBox 23">
          <a:extLst>
            <a:ext uri="{FF2B5EF4-FFF2-40B4-BE49-F238E27FC236}">
              <a16:creationId xmlns:a16="http://schemas.microsoft.com/office/drawing/2014/main" id="{8610F57F-83B1-4473-B455-625A2510CC5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14" name="TextBox 24">
          <a:extLst>
            <a:ext uri="{FF2B5EF4-FFF2-40B4-BE49-F238E27FC236}">
              <a16:creationId xmlns:a16="http://schemas.microsoft.com/office/drawing/2014/main" id="{BBAE4205-D8CD-431D-B623-6DBCDF8E587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5" name="TextBox 25">
          <a:extLst>
            <a:ext uri="{FF2B5EF4-FFF2-40B4-BE49-F238E27FC236}">
              <a16:creationId xmlns:a16="http://schemas.microsoft.com/office/drawing/2014/main" id="{367AAC28-A2BE-43BF-AF2C-83A2D82AFA7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6" name="TextBox 26">
          <a:extLst>
            <a:ext uri="{FF2B5EF4-FFF2-40B4-BE49-F238E27FC236}">
              <a16:creationId xmlns:a16="http://schemas.microsoft.com/office/drawing/2014/main" id="{E3A03634-655D-4BC7-A62A-EA703635511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17" name="TextBox 27">
          <a:extLst>
            <a:ext uri="{FF2B5EF4-FFF2-40B4-BE49-F238E27FC236}">
              <a16:creationId xmlns:a16="http://schemas.microsoft.com/office/drawing/2014/main" id="{CED10BBF-541F-4EB7-95E5-FBD8664C4BD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18" name="TextBox 28">
          <a:extLst>
            <a:ext uri="{FF2B5EF4-FFF2-40B4-BE49-F238E27FC236}">
              <a16:creationId xmlns:a16="http://schemas.microsoft.com/office/drawing/2014/main" id="{7220FCE2-18B9-4DE7-B638-22A48BC8CCD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19" name="TextBox 15">
          <a:extLst>
            <a:ext uri="{FF2B5EF4-FFF2-40B4-BE49-F238E27FC236}">
              <a16:creationId xmlns:a16="http://schemas.microsoft.com/office/drawing/2014/main" id="{C3349349-FD3D-442E-8CFF-AF0F1EF622F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0" name="TextBox 16">
          <a:extLst>
            <a:ext uri="{FF2B5EF4-FFF2-40B4-BE49-F238E27FC236}">
              <a16:creationId xmlns:a16="http://schemas.microsoft.com/office/drawing/2014/main" id="{5953E403-5650-438A-B2D6-8096F9753AD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21" name="TextBox 17">
          <a:extLst>
            <a:ext uri="{FF2B5EF4-FFF2-40B4-BE49-F238E27FC236}">
              <a16:creationId xmlns:a16="http://schemas.microsoft.com/office/drawing/2014/main" id="{E43598B1-AB33-43E5-BDA0-099473B1C62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22" name="TextBox 18">
          <a:extLst>
            <a:ext uri="{FF2B5EF4-FFF2-40B4-BE49-F238E27FC236}">
              <a16:creationId xmlns:a16="http://schemas.microsoft.com/office/drawing/2014/main" id="{47C7148E-4A9B-4780-9161-19AFD7396A1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3" name="TextBox 19">
          <a:extLst>
            <a:ext uri="{FF2B5EF4-FFF2-40B4-BE49-F238E27FC236}">
              <a16:creationId xmlns:a16="http://schemas.microsoft.com/office/drawing/2014/main" id="{75B54A32-5156-459B-913D-A8EC9160C4A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4" name="TextBox 20">
          <a:extLst>
            <a:ext uri="{FF2B5EF4-FFF2-40B4-BE49-F238E27FC236}">
              <a16:creationId xmlns:a16="http://schemas.microsoft.com/office/drawing/2014/main" id="{3E8E6F29-22D8-4A92-B3B3-6D71BEB0680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25" name="TextBox 21">
          <a:extLst>
            <a:ext uri="{FF2B5EF4-FFF2-40B4-BE49-F238E27FC236}">
              <a16:creationId xmlns:a16="http://schemas.microsoft.com/office/drawing/2014/main" id="{DE69D9CE-2FB4-4822-8FB8-1E759EA8B52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6" name="TextBox 22">
          <a:extLst>
            <a:ext uri="{FF2B5EF4-FFF2-40B4-BE49-F238E27FC236}">
              <a16:creationId xmlns:a16="http://schemas.microsoft.com/office/drawing/2014/main" id="{462509AD-917C-4B84-986F-4EC4B72C487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7" name="TextBox 23">
          <a:extLst>
            <a:ext uri="{FF2B5EF4-FFF2-40B4-BE49-F238E27FC236}">
              <a16:creationId xmlns:a16="http://schemas.microsoft.com/office/drawing/2014/main" id="{272EC65A-D39E-44EE-A8FB-1354007E8A2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28" name="TextBox 24">
          <a:extLst>
            <a:ext uri="{FF2B5EF4-FFF2-40B4-BE49-F238E27FC236}">
              <a16:creationId xmlns:a16="http://schemas.microsoft.com/office/drawing/2014/main" id="{7DE1F98B-AAB6-433C-A1D7-8EBB366B82A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29" name="TextBox 25">
          <a:extLst>
            <a:ext uri="{FF2B5EF4-FFF2-40B4-BE49-F238E27FC236}">
              <a16:creationId xmlns:a16="http://schemas.microsoft.com/office/drawing/2014/main" id="{90432A04-CBF6-4C1D-A253-3805C4A72FF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0" name="TextBox 26">
          <a:extLst>
            <a:ext uri="{FF2B5EF4-FFF2-40B4-BE49-F238E27FC236}">
              <a16:creationId xmlns:a16="http://schemas.microsoft.com/office/drawing/2014/main" id="{F56DC5E5-7917-4C35-8F01-E59597B6C2F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31" name="TextBox 27">
          <a:extLst>
            <a:ext uri="{FF2B5EF4-FFF2-40B4-BE49-F238E27FC236}">
              <a16:creationId xmlns:a16="http://schemas.microsoft.com/office/drawing/2014/main" id="{4D92402C-B756-41A7-A467-6D1F7B551C9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2" name="TextBox 28">
          <a:extLst>
            <a:ext uri="{FF2B5EF4-FFF2-40B4-BE49-F238E27FC236}">
              <a16:creationId xmlns:a16="http://schemas.microsoft.com/office/drawing/2014/main" id="{18F30A79-D256-47F1-AEFC-A63E3DD3BAB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33" name="TextBox 15">
          <a:extLst>
            <a:ext uri="{FF2B5EF4-FFF2-40B4-BE49-F238E27FC236}">
              <a16:creationId xmlns:a16="http://schemas.microsoft.com/office/drawing/2014/main" id="{53003424-32A8-43F7-A838-20C795ACA47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4" name="TextBox 16">
          <a:extLst>
            <a:ext uri="{FF2B5EF4-FFF2-40B4-BE49-F238E27FC236}">
              <a16:creationId xmlns:a16="http://schemas.microsoft.com/office/drawing/2014/main" id="{CC5554A4-F679-48D6-A022-E249DBE1986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35" name="TextBox 17">
          <a:extLst>
            <a:ext uri="{FF2B5EF4-FFF2-40B4-BE49-F238E27FC236}">
              <a16:creationId xmlns:a16="http://schemas.microsoft.com/office/drawing/2014/main" id="{6B52305F-6825-4924-A8A3-575995C0376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36" name="TextBox 18">
          <a:extLst>
            <a:ext uri="{FF2B5EF4-FFF2-40B4-BE49-F238E27FC236}">
              <a16:creationId xmlns:a16="http://schemas.microsoft.com/office/drawing/2014/main" id="{9625B2DE-6253-4EE6-9BA8-1D6436934F5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7" name="TextBox 19">
          <a:extLst>
            <a:ext uri="{FF2B5EF4-FFF2-40B4-BE49-F238E27FC236}">
              <a16:creationId xmlns:a16="http://schemas.microsoft.com/office/drawing/2014/main" id="{FEF8914A-7116-4C68-B7B6-78050CB664A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38" name="TextBox 20">
          <a:extLst>
            <a:ext uri="{FF2B5EF4-FFF2-40B4-BE49-F238E27FC236}">
              <a16:creationId xmlns:a16="http://schemas.microsoft.com/office/drawing/2014/main" id="{7759E410-9F02-4DC5-9BC0-998409EA148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39" name="TextBox 21">
          <a:extLst>
            <a:ext uri="{FF2B5EF4-FFF2-40B4-BE49-F238E27FC236}">
              <a16:creationId xmlns:a16="http://schemas.microsoft.com/office/drawing/2014/main" id="{4C520708-CFE0-46BE-9810-8758EADF581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0" name="TextBox 22">
          <a:extLst>
            <a:ext uri="{FF2B5EF4-FFF2-40B4-BE49-F238E27FC236}">
              <a16:creationId xmlns:a16="http://schemas.microsoft.com/office/drawing/2014/main" id="{300D3FED-B9BE-48F0-A4D6-42F7102C42C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1" name="TextBox 23">
          <a:extLst>
            <a:ext uri="{FF2B5EF4-FFF2-40B4-BE49-F238E27FC236}">
              <a16:creationId xmlns:a16="http://schemas.microsoft.com/office/drawing/2014/main" id="{AB7A220A-10EA-430C-8C95-1DF1101B35E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42" name="TextBox 24">
          <a:extLst>
            <a:ext uri="{FF2B5EF4-FFF2-40B4-BE49-F238E27FC236}">
              <a16:creationId xmlns:a16="http://schemas.microsoft.com/office/drawing/2014/main" id="{3768CA99-E963-4EE2-B025-8A53046CF05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3" name="TextBox 25">
          <a:extLst>
            <a:ext uri="{FF2B5EF4-FFF2-40B4-BE49-F238E27FC236}">
              <a16:creationId xmlns:a16="http://schemas.microsoft.com/office/drawing/2014/main" id="{1B826EE4-DD7C-46CF-B151-1C0D31572FA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4" name="TextBox 26">
          <a:extLst>
            <a:ext uri="{FF2B5EF4-FFF2-40B4-BE49-F238E27FC236}">
              <a16:creationId xmlns:a16="http://schemas.microsoft.com/office/drawing/2014/main" id="{69B64AD6-5F84-4D27-B76A-21B9AA69B15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45" name="TextBox 27">
          <a:extLst>
            <a:ext uri="{FF2B5EF4-FFF2-40B4-BE49-F238E27FC236}">
              <a16:creationId xmlns:a16="http://schemas.microsoft.com/office/drawing/2014/main" id="{2CFEBD12-51C7-4B4D-AC9B-D30DE857D32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6" name="TextBox 28">
          <a:extLst>
            <a:ext uri="{FF2B5EF4-FFF2-40B4-BE49-F238E27FC236}">
              <a16:creationId xmlns:a16="http://schemas.microsoft.com/office/drawing/2014/main" id="{A18F46D4-9E16-444F-A050-625B1BF1261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47" name="TextBox 15">
          <a:extLst>
            <a:ext uri="{FF2B5EF4-FFF2-40B4-BE49-F238E27FC236}">
              <a16:creationId xmlns:a16="http://schemas.microsoft.com/office/drawing/2014/main" id="{81EFF401-DD2B-459F-9D5C-1E516721E7D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48" name="TextBox 16">
          <a:extLst>
            <a:ext uri="{FF2B5EF4-FFF2-40B4-BE49-F238E27FC236}">
              <a16:creationId xmlns:a16="http://schemas.microsoft.com/office/drawing/2014/main" id="{FA699DB5-4B90-42F8-91F4-A9AEC80720E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49" name="TextBox 17">
          <a:extLst>
            <a:ext uri="{FF2B5EF4-FFF2-40B4-BE49-F238E27FC236}">
              <a16:creationId xmlns:a16="http://schemas.microsoft.com/office/drawing/2014/main" id="{9B921FCC-7DD6-4E5F-B593-49FC3F60673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50" name="TextBox 18">
          <a:extLst>
            <a:ext uri="{FF2B5EF4-FFF2-40B4-BE49-F238E27FC236}">
              <a16:creationId xmlns:a16="http://schemas.microsoft.com/office/drawing/2014/main" id="{832B75B3-B060-4165-8E55-1DC7CDA881B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1" name="TextBox 19">
          <a:extLst>
            <a:ext uri="{FF2B5EF4-FFF2-40B4-BE49-F238E27FC236}">
              <a16:creationId xmlns:a16="http://schemas.microsoft.com/office/drawing/2014/main" id="{DDFF68CA-309E-46A5-83E7-60765BC0AEA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2" name="TextBox 20">
          <a:extLst>
            <a:ext uri="{FF2B5EF4-FFF2-40B4-BE49-F238E27FC236}">
              <a16:creationId xmlns:a16="http://schemas.microsoft.com/office/drawing/2014/main" id="{498B367B-E536-4BED-8FBE-A7CE17131EC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53" name="TextBox 21">
          <a:extLst>
            <a:ext uri="{FF2B5EF4-FFF2-40B4-BE49-F238E27FC236}">
              <a16:creationId xmlns:a16="http://schemas.microsoft.com/office/drawing/2014/main" id="{5FF621A2-00AC-4AE2-8D3F-5EAB1029428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4" name="TextBox 22">
          <a:extLst>
            <a:ext uri="{FF2B5EF4-FFF2-40B4-BE49-F238E27FC236}">
              <a16:creationId xmlns:a16="http://schemas.microsoft.com/office/drawing/2014/main" id="{1549B7A0-B4AB-4630-A4D6-D4589F49812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5" name="TextBox 23">
          <a:extLst>
            <a:ext uri="{FF2B5EF4-FFF2-40B4-BE49-F238E27FC236}">
              <a16:creationId xmlns:a16="http://schemas.microsoft.com/office/drawing/2014/main" id="{6719037E-D497-4243-A1EF-8DD1F7F5805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56" name="TextBox 24">
          <a:extLst>
            <a:ext uri="{FF2B5EF4-FFF2-40B4-BE49-F238E27FC236}">
              <a16:creationId xmlns:a16="http://schemas.microsoft.com/office/drawing/2014/main" id="{4C5D70B9-0112-4464-B3D9-7885947F8AD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7" name="TextBox 25">
          <a:extLst>
            <a:ext uri="{FF2B5EF4-FFF2-40B4-BE49-F238E27FC236}">
              <a16:creationId xmlns:a16="http://schemas.microsoft.com/office/drawing/2014/main" id="{395A3A92-B5EA-4898-95D8-7AAE59B2B62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58" name="TextBox 26">
          <a:extLst>
            <a:ext uri="{FF2B5EF4-FFF2-40B4-BE49-F238E27FC236}">
              <a16:creationId xmlns:a16="http://schemas.microsoft.com/office/drawing/2014/main" id="{6C23313F-EE39-49C1-9AA3-6ED0F330FC6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59" name="TextBox 27">
          <a:extLst>
            <a:ext uri="{FF2B5EF4-FFF2-40B4-BE49-F238E27FC236}">
              <a16:creationId xmlns:a16="http://schemas.microsoft.com/office/drawing/2014/main" id="{4737E4D6-0CB5-4576-A518-7F1AA65854B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0" name="TextBox 28">
          <a:extLst>
            <a:ext uri="{FF2B5EF4-FFF2-40B4-BE49-F238E27FC236}">
              <a16:creationId xmlns:a16="http://schemas.microsoft.com/office/drawing/2014/main" id="{824C12C7-2A86-426F-919A-856FFE595F1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twoCellAnchor editAs="oneCell">
    <xdr:from>
      <xdr:col>1</xdr:col>
      <xdr:colOff>1676400</xdr:colOff>
      <xdr:row>130</xdr:row>
      <xdr:rowOff>0</xdr:rowOff>
    </xdr:from>
    <xdr:to>
      <xdr:col>1</xdr:col>
      <xdr:colOff>2733676</xdr:colOff>
      <xdr:row>133</xdr:row>
      <xdr:rowOff>4081</xdr:rowOff>
    </xdr:to>
    <xdr:sp macro="" textlink="">
      <xdr:nvSpPr>
        <xdr:cNvPr id="561" name="Text Box 1">
          <a:extLst>
            <a:ext uri="{FF2B5EF4-FFF2-40B4-BE49-F238E27FC236}">
              <a16:creationId xmlns:a16="http://schemas.microsoft.com/office/drawing/2014/main" id="{FB962E0A-273C-4A03-B8DE-8F12956C4D9A}"/>
            </a:ext>
          </a:extLst>
        </xdr:cNvPr>
        <xdr:cNvSpPr txBox="1">
          <a:spLocks noChangeArrowheads="1"/>
        </xdr:cNvSpPr>
      </xdr:nvSpPr>
      <xdr:spPr bwMode="auto">
        <a:xfrm>
          <a:off x="2009775" y="69132450"/>
          <a:ext cx="1057276" cy="561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62" name="TextBox 15">
          <a:extLst>
            <a:ext uri="{FF2B5EF4-FFF2-40B4-BE49-F238E27FC236}">
              <a16:creationId xmlns:a16="http://schemas.microsoft.com/office/drawing/2014/main" id="{D68AD2EC-A5DF-4074-BA48-56DC855CCC8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3" name="TextBox 16">
          <a:extLst>
            <a:ext uri="{FF2B5EF4-FFF2-40B4-BE49-F238E27FC236}">
              <a16:creationId xmlns:a16="http://schemas.microsoft.com/office/drawing/2014/main" id="{22C61432-9D1C-4CDA-A704-AEC3334B440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64" name="TextBox 17">
          <a:extLst>
            <a:ext uri="{FF2B5EF4-FFF2-40B4-BE49-F238E27FC236}">
              <a16:creationId xmlns:a16="http://schemas.microsoft.com/office/drawing/2014/main" id="{3E365DA6-E162-478F-8D01-100AED3A095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65" name="TextBox 18">
          <a:extLst>
            <a:ext uri="{FF2B5EF4-FFF2-40B4-BE49-F238E27FC236}">
              <a16:creationId xmlns:a16="http://schemas.microsoft.com/office/drawing/2014/main" id="{000BB809-3EC4-4917-945C-FFF15F059D2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6" name="TextBox 19">
          <a:extLst>
            <a:ext uri="{FF2B5EF4-FFF2-40B4-BE49-F238E27FC236}">
              <a16:creationId xmlns:a16="http://schemas.microsoft.com/office/drawing/2014/main" id="{B96D0729-BA79-4E4F-A94F-F077D1B5085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7" name="TextBox 20">
          <a:extLst>
            <a:ext uri="{FF2B5EF4-FFF2-40B4-BE49-F238E27FC236}">
              <a16:creationId xmlns:a16="http://schemas.microsoft.com/office/drawing/2014/main" id="{A2B6F82D-EFD8-4A4E-992C-758B15FB62F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68" name="TextBox 21">
          <a:extLst>
            <a:ext uri="{FF2B5EF4-FFF2-40B4-BE49-F238E27FC236}">
              <a16:creationId xmlns:a16="http://schemas.microsoft.com/office/drawing/2014/main" id="{488CE2B1-5819-45A1-AC06-10EB1480810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69" name="TextBox 22">
          <a:extLst>
            <a:ext uri="{FF2B5EF4-FFF2-40B4-BE49-F238E27FC236}">
              <a16:creationId xmlns:a16="http://schemas.microsoft.com/office/drawing/2014/main" id="{5BC41CE9-F57B-4CE0-93D1-EDABA713F45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0" name="TextBox 23">
          <a:extLst>
            <a:ext uri="{FF2B5EF4-FFF2-40B4-BE49-F238E27FC236}">
              <a16:creationId xmlns:a16="http://schemas.microsoft.com/office/drawing/2014/main" id="{6A886D0E-0BB6-46F1-A600-9D9B99A4452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71" name="TextBox 24">
          <a:extLst>
            <a:ext uri="{FF2B5EF4-FFF2-40B4-BE49-F238E27FC236}">
              <a16:creationId xmlns:a16="http://schemas.microsoft.com/office/drawing/2014/main" id="{3D09B378-5186-4EB5-AAF1-309B0E424B5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2" name="TextBox 25">
          <a:extLst>
            <a:ext uri="{FF2B5EF4-FFF2-40B4-BE49-F238E27FC236}">
              <a16:creationId xmlns:a16="http://schemas.microsoft.com/office/drawing/2014/main" id="{9B573FFF-8437-4DA5-B853-6A636FBF2E3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3" name="TextBox 26">
          <a:extLst>
            <a:ext uri="{FF2B5EF4-FFF2-40B4-BE49-F238E27FC236}">
              <a16:creationId xmlns:a16="http://schemas.microsoft.com/office/drawing/2014/main" id="{F39F0562-B80C-4178-81A9-A5601B1A1B4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74" name="TextBox 27">
          <a:extLst>
            <a:ext uri="{FF2B5EF4-FFF2-40B4-BE49-F238E27FC236}">
              <a16:creationId xmlns:a16="http://schemas.microsoft.com/office/drawing/2014/main" id="{94E17D03-C581-4AEC-87CD-FECD83AD41E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5" name="TextBox 28">
          <a:extLst>
            <a:ext uri="{FF2B5EF4-FFF2-40B4-BE49-F238E27FC236}">
              <a16:creationId xmlns:a16="http://schemas.microsoft.com/office/drawing/2014/main" id="{9C818BB8-7193-4796-B48A-C8B23E023CF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76" name="TextBox 15">
          <a:extLst>
            <a:ext uri="{FF2B5EF4-FFF2-40B4-BE49-F238E27FC236}">
              <a16:creationId xmlns:a16="http://schemas.microsoft.com/office/drawing/2014/main" id="{0816F3F1-E78C-4EA4-9377-9BD7AA771CA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77" name="TextBox 16">
          <a:extLst>
            <a:ext uri="{FF2B5EF4-FFF2-40B4-BE49-F238E27FC236}">
              <a16:creationId xmlns:a16="http://schemas.microsoft.com/office/drawing/2014/main" id="{E116FCAC-8812-4FD3-9543-122ABB2F259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78" name="TextBox 17">
          <a:extLst>
            <a:ext uri="{FF2B5EF4-FFF2-40B4-BE49-F238E27FC236}">
              <a16:creationId xmlns:a16="http://schemas.microsoft.com/office/drawing/2014/main" id="{3D7BEDE7-A3B5-449E-82A2-92F94A96C20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79" name="TextBox 18">
          <a:extLst>
            <a:ext uri="{FF2B5EF4-FFF2-40B4-BE49-F238E27FC236}">
              <a16:creationId xmlns:a16="http://schemas.microsoft.com/office/drawing/2014/main" id="{D92A422F-042F-4A84-9DEA-C91A9F209D2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0" name="TextBox 19">
          <a:extLst>
            <a:ext uri="{FF2B5EF4-FFF2-40B4-BE49-F238E27FC236}">
              <a16:creationId xmlns:a16="http://schemas.microsoft.com/office/drawing/2014/main" id="{DAA27A28-3B1F-4EAD-8144-7B3D55942FD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1" name="TextBox 20">
          <a:extLst>
            <a:ext uri="{FF2B5EF4-FFF2-40B4-BE49-F238E27FC236}">
              <a16:creationId xmlns:a16="http://schemas.microsoft.com/office/drawing/2014/main" id="{6482DFD1-8AF6-40D6-A9C5-5AD8E0459F5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82" name="TextBox 21">
          <a:extLst>
            <a:ext uri="{FF2B5EF4-FFF2-40B4-BE49-F238E27FC236}">
              <a16:creationId xmlns:a16="http://schemas.microsoft.com/office/drawing/2014/main" id="{740DE001-AEE0-4DF0-9310-DBDE6866E1B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3" name="TextBox 22">
          <a:extLst>
            <a:ext uri="{FF2B5EF4-FFF2-40B4-BE49-F238E27FC236}">
              <a16:creationId xmlns:a16="http://schemas.microsoft.com/office/drawing/2014/main" id="{D5979FB0-0A71-43BC-981D-6141222083C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4" name="TextBox 23">
          <a:extLst>
            <a:ext uri="{FF2B5EF4-FFF2-40B4-BE49-F238E27FC236}">
              <a16:creationId xmlns:a16="http://schemas.microsoft.com/office/drawing/2014/main" id="{99C613FC-FC60-4062-9C85-718A4289AE3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85" name="TextBox 24">
          <a:extLst>
            <a:ext uri="{FF2B5EF4-FFF2-40B4-BE49-F238E27FC236}">
              <a16:creationId xmlns:a16="http://schemas.microsoft.com/office/drawing/2014/main" id="{50260F1F-94A7-472F-93DB-2BB108113D8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6" name="TextBox 25">
          <a:extLst>
            <a:ext uri="{FF2B5EF4-FFF2-40B4-BE49-F238E27FC236}">
              <a16:creationId xmlns:a16="http://schemas.microsoft.com/office/drawing/2014/main" id="{63891321-6CA9-4461-876E-69B5698D22A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7" name="TextBox 26">
          <a:extLst>
            <a:ext uri="{FF2B5EF4-FFF2-40B4-BE49-F238E27FC236}">
              <a16:creationId xmlns:a16="http://schemas.microsoft.com/office/drawing/2014/main" id="{C8EA8D14-8A2F-4CB4-957A-AF667FB99F3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88" name="TextBox 27">
          <a:extLst>
            <a:ext uri="{FF2B5EF4-FFF2-40B4-BE49-F238E27FC236}">
              <a16:creationId xmlns:a16="http://schemas.microsoft.com/office/drawing/2014/main" id="{3D745C0A-87DF-4A3D-B37F-D244540389F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89" name="TextBox 28">
          <a:extLst>
            <a:ext uri="{FF2B5EF4-FFF2-40B4-BE49-F238E27FC236}">
              <a16:creationId xmlns:a16="http://schemas.microsoft.com/office/drawing/2014/main" id="{643E9B2C-2F5E-420E-9A75-C380C249209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90" name="TextBox 15">
          <a:extLst>
            <a:ext uri="{FF2B5EF4-FFF2-40B4-BE49-F238E27FC236}">
              <a16:creationId xmlns:a16="http://schemas.microsoft.com/office/drawing/2014/main" id="{A4F18810-7E2E-4493-9875-B5E7A5300CB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1" name="TextBox 16">
          <a:extLst>
            <a:ext uri="{FF2B5EF4-FFF2-40B4-BE49-F238E27FC236}">
              <a16:creationId xmlns:a16="http://schemas.microsoft.com/office/drawing/2014/main" id="{61D1C093-3269-47D7-96B2-3C1E2BDDA4D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92" name="TextBox 17">
          <a:extLst>
            <a:ext uri="{FF2B5EF4-FFF2-40B4-BE49-F238E27FC236}">
              <a16:creationId xmlns:a16="http://schemas.microsoft.com/office/drawing/2014/main" id="{4FE22D6C-BFE5-4BE5-A7E0-9B9FBBA9BE7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93" name="TextBox 18">
          <a:extLst>
            <a:ext uri="{FF2B5EF4-FFF2-40B4-BE49-F238E27FC236}">
              <a16:creationId xmlns:a16="http://schemas.microsoft.com/office/drawing/2014/main" id="{C6C1E0E7-F93C-4A7C-94E0-E6702B1B370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4" name="TextBox 19">
          <a:extLst>
            <a:ext uri="{FF2B5EF4-FFF2-40B4-BE49-F238E27FC236}">
              <a16:creationId xmlns:a16="http://schemas.microsoft.com/office/drawing/2014/main" id="{F38A71A2-5254-4320-B774-74A22F944DD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5" name="TextBox 20">
          <a:extLst>
            <a:ext uri="{FF2B5EF4-FFF2-40B4-BE49-F238E27FC236}">
              <a16:creationId xmlns:a16="http://schemas.microsoft.com/office/drawing/2014/main" id="{EA82A49F-408E-456C-BA2D-7C4660E50DB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96" name="TextBox 21">
          <a:extLst>
            <a:ext uri="{FF2B5EF4-FFF2-40B4-BE49-F238E27FC236}">
              <a16:creationId xmlns:a16="http://schemas.microsoft.com/office/drawing/2014/main" id="{0DADE655-E8F6-4FBC-8B0A-19A9CD3D66B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7" name="TextBox 22">
          <a:extLst>
            <a:ext uri="{FF2B5EF4-FFF2-40B4-BE49-F238E27FC236}">
              <a16:creationId xmlns:a16="http://schemas.microsoft.com/office/drawing/2014/main" id="{2FD49B89-ED2C-45C8-BA8E-5E3168A55AB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598" name="TextBox 23">
          <a:extLst>
            <a:ext uri="{FF2B5EF4-FFF2-40B4-BE49-F238E27FC236}">
              <a16:creationId xmlns:a16="http://schemas.microsoft.com/office/drawing/2014/main" id="{F8A16547-5C3E-4397-A982-420ED072AFC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599" name="TextBox 24">
          <a:extLst>
            <a:ext uri="{FF2B5EF4-FFF2-40B4-BE49-F238E27FC236}">
              <a16:creationId xmlns:a16="http://schemas.microsoft.com/office/drawing/2014/main" id="{9B429966-01FE-4553-90C6-B56D4866673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0" name="TextBox 25">
          <a:extLst>
            <a:ext uri="{FF2B5EF4-FFF2-40B4-BE49-F238E27FC236}">
              <a16:creationId xmlns:a16="http://schemas.microsoft.com/office/drawing/2014/main" id="{99CF8340-831E-47A6-B7CF-0CAC4D1E45F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1" name="TextBox 26">
          <a:extLst>
            <a:ext uri="{FF2B5EF4-FFF2-40B4-BE49-F238E27FC236}">
              <a16:creationId xmlns:a16="http://schemas.microsoft.com/office/drawing/2014/main" id="{75E41F84-A30A-433B-AD2F-0BAF495FA55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02" name="TextBox 27">
          <a:extLst>
            <a:ext uri="{FF2B5EF4-FFF2-40B4-BE49-F238E27FC236}">
              <a16:creationId xmlns:a16="http://schemas.microsoft.com/office/drawing/2014/main" id="{709FE738-FD4B-412E-99A4-9246EF60E88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3" name="TextBox 28">
          <a:extLst>
            <a:ext uri="{FF2B5EF4-FFF2-40B4-BE49-F238E27FC236}">
              <a16:creationId xmlns:a16="http://schemas.microsoft.com/office/drawing/2014/main" id="{9FFC2945-141D-4103-B16D-9BC8630CAC3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04" name="TextBox 15">
          <a:extLst>
            <a:ext uri="{FF2B5EF4-FFF2-40B4-BE49-F238E27FC236}">
              <a16:creationId xmlns:a16="http://schemas.microsoft.com/office/drawing/2014/main" id="{CBA668AB-F3A9-4ABD-A045-5D75BEB3333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5" name="TextBox 16">
          <a:extLst>
            <a:ext uri="{FF2B5EF4-FFF2-40B4-BE49-F238E27FC236}">
              <a16:creationId xmlns:a16="http://schemas.microsoft.com/office/drawing/2014/main" id="{05E0C0F2-F22B-421E-944B-678FDFF99EC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06" name="TextBox 17">
          <a:extLst>
            <a:ext uri="{FF2B5EF4-FFF2-40B4-BE49-F238E27FC236}">
              <a16:creationId xmlns:a16="http://schemas.microsoft.com/office/drawing/2014/main" id="{0642E9DD-D16C-4841-BF91-FC1321B52D3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07" name="TextBox 18">
          <a:extLst>
            <a:ext uri="{FF2B5EF4-FFF2-40B4-BE49-F238E27FC236}">
              <a16:creationId xmlns:a16="http://schemas.microsoft.com/office/drawing/2014/main" id="{E86AD877-D3A0-4141-BFDD-30BEF149346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8" name="TextBox 19">
          <a:extLst>
            <a:ext uri="{FF2B5EF4-FFF2-40B4-BE49-F238E27FC236}">
              <a16:creationId xmlns:a16="http://schemas.microsoft.com/office/drawing/2014/main" id="{D5283F00-04DF-4763-8B51-00D6960B36F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09" name="TextBox 20">
          <a:extLst>
            <a:ext uri="{FF2B5EF4-FFF2-40B4-BE49-F238E27FC236}">
              <a16:creationId xmlns:a16="http://schemas.microsoft.com/office/drawing/2014/main" id="{D45789B0-35AC-439F-9A8B-E6C5A45FA9F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10" name="TextBox 21">
          <a:extLst>
            <a:ext uri="{FF2B5EF4-FFF2-40B4-BE49-F238E27FC236}">
              <a16:creationId xmlns:a16="http://schemas.microsoft.com/office/drawing/2014/main" id="{4E16C6B7-B980-4D00-9E38-96BF5132513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1" name="TextBox 22">
          <a:extLst>
            <a:ext uri="{FF2B5EF4-FFF2-40B4-BE49-F238E27FC236}">
              <a16:creationId xmlns:a16="http://schemas.microsoft.com/office/drawing/2014/main" id="{353B3801-84E5-4936-995E-23C161670E7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2" name="TextBox 23">
          <a:extLst>
            <a:ext uri="{FF2B5EF4-FFF2-40B4-BE49-F238E27FC236}">
              <a16:creationId xmlns:a16="http://schemas.microsoft.com/office/drawing/2014/main" id="{F468A53F-F251-422F-9512-36269A926EB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13" name="TextBox 24">
          <a:extLst>
            <a:ext uri="{FF2B5EF4-FFF2-40B4-BE49-F238E27FC236}">
              <a16:creationId xmlns:a16="http://schemas.microsoft.com/office/drawing/2014/main" id="{5EAFB149-3ADF-4BC9-B86D-B949C3DA4A6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4" name="TextBox 25">
          <a:extLst>
            <a:ext uri="{FF2B5EF4-FFF2-40B4-BE49-F238E27FC236}">
              <a16:creationId xmlns:a16="http://schemas.microsoft.com/office/drawing/2014/main" id="{7C3E8098-7E97-4080-BE85-3C2D7A374AD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5" name="TextBox 26">
          <a:extLst>
            <a:ext uri="{FF2B5EF4-FFF2-40B4-BE49-F238E27FC236}">
              <a16:creationId xmlns:a16="http://schemas.microsoft.com/office/drawing/2014/main" id="{80CA48BD-A427-401A-BCFF-57CB0E01EEC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16" name="TextBox 27">
          <a:extLst>
            <a:ext uri="{FF2B5EF4-FFF2-40B4-BE49-F238E27FC236}">
              <a16:creationId xmlns:a16="http://schemas.microsoft.com/office/drawing/2014/main" id="{474D38A7-AE87-4F1A-A75B-440A715C309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7" name="TextBox 28">
          <a:extLst>
            <a:ext uri="{FF2B5EF4-FFF2-40B4-BE49-F238E27FC236}">
              <a16:creationId xmlns:a16="http://schemas.microsoft.com/office/drawing/2014/main" id="{F2FA47A4-A649-4934-8C95-A53DD8A6408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18" name="TextBox 15">
          <a:extLst>
            <a:ext uri="{FF2B5EF4-FFF2-40B4-BE49-F238E27FC236}">
              <a16:creationId xmlns:a16="http://schemas.microsoft.com/office/drawing/2014/main" id="{A8E4A386-D0B1-40BD-983E-50459E0AF2B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19" name="TextBox 16">
          <a:extLst>
            <a:ext uri="{FF2B5EF4-FFF2-40B4-BE49-F238E27FC236}">
              <a16:creationId xmlns:a16="http://schemas.microsoft.com/office/drawing/2014/main" id="{6BF6D57F-A53D-45BD-916A-DEF73195286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20" name="TextBox 17">
          <a:extLst>
            <a:ext uri="{FF2B5EF4-FFF2-40B4-BE49-F238E27FC236}">
              <a16:creationId xmlns:a16="http://schemas.microsoft.com/office/drawing/2014/main" id="{7A775AA1-2B65-4E4B-BDFA-879CD98EAB4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21" name="TextBox 18">
          <a:extLst>
            <a:ext uri="{FF2B5EF4-FFF2-40B4-BE49-F238E27FC236}">
              <a16:creationId xmlns:a16="http://schemas.microsoft.com/office/drawing/2014/main" id="{C1D595BD-6519-4FBB-9620-2D7689CA261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2" name="TextBox 19">
          <a:extLst>
            <a:ext uri="{FF2B5EF4-FFF2-40B4-BE49-F238E27FC236}">
              <a16:creationId xmlns:a16="http://schemas.microsoft.com/office/drawing/2014/main" id="{C7DC6F19-0FD0-4B0E-8641-F78D654013E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3" name="TextBox 20">
          <a:extLst>
            <a:ext uri="{FF2B5EF4-FFF2-40B4-BE49-F238E27FC236}">
              <a16:creationId xmlns:a16="http://schemas.microsoft.com/office/drawing/2014/main" id="{5C248153-3FC2-466B-A8AE-72BFF29C6A7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24" name="TextBox 21">
          <a:extLst>
            <a:ext uri="{FF2B5EF4-FFF2-40B4-BE49-F238E27FC236}">
              <a16:creationId xmlns:a16="http://schemas.microsoft.com/office/drawing/2014/main" id="{5D03ACC2-15FD-4745-B387-BC8CC2CC413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5" name="TextBox 22">
          <a:extLst>
            <a:ext uri="{FF2B5EF4-FFF2-40B4-BE49-F238E27FC236}">
              <a16:creationId xmlns:a16="http://schemas.microsoft.com/office/drawing/2014/main" id="{A9BB6900-1766-47D2-BE52-DB636E409CE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6" name="TextBox 23">
          <a:extLst>
            <a:ext uri="{FF2B5EF4-FFF2-40B4-BE49-F238E27FC236}">
              <a16:creationId xmlns:a16="http://schemas.microsoft.com/office/drawing/2014/main" id="{3A52FF3B-419B-499C-BA87-F26C38B671E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27" name="TextBox 24">
          <a:extLst>
            <a:ext uri="{FF2B5EF4-FFF2-40B4-BE49-F238E27FC236}">
              <a16:creationId xmlns:a16="http://schemas.microsoft.com/office/drawing/2014/main" id="{FEED228B-EA0C-4CAC-A1DC-A2F78CF8889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8" name="TextBox 25">
          <a:extLst>
            <a:ext uri="{FF2B5EF4-FFF2-40B4-BE49-F238E27FC236}">
              <a16:creationId xmlns:a16="http://schemas.microsoft.com/office/drawing/2014/main" id="{3B328F95-7512-4FF7-BFA4-43028CCE05D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29" name="TextBox 26">
          <a:extLst>
            <a:ext uri="{FF2B5EF4-FFF2-40B4-BE49-F238E27FC236}">
              <a16:creationId xmlns:a16="http://schemas.microsoft.com/office/drawing/2014/main" id="{A5938DE3-8E71-40B0-A38A-40ACC969926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30" name="TextBox 27">
          <a:extLst>
            <a:ext uri="{FF2B5EF4-FFF2-40B4-BE49-F238E27FC236}">
              <a16:creationId xmlns:a16="http://schemas.microsoft.com/office/drawing/2014/main" id="{B9041BFE-242B-4D3D-8449-55F7A630830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1" name="TextBox 28">
          <a:extLst>
            <a:ext uri="{FF2B5EF4-FFF2-40B4-BE49-F238E27FC236}">
              <a16:creationId xmlns:a16="http://schemas.microsoft.com/office/drawing/2014/main" id="{33C5307C-D5D4-45D1-8E8E-6532D6A3A00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32" name="TextBox 15">
          <a:extLst>
            <a:ext uri="{FF2B5EF4-FFF2-40B4-BE49-F238E27FC236}">
              <a16:creationId xmlns:a16="http://schemas.microsoft.com/office/drawing/2014/main" id="{21DAE1EF-6D2B-41F0-9F54-05F8529CF13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3" name="TextBox 16">
          <a:extLst>
            <a:ext uri="{FF2B5EF4-FFF2-40B4-BE49-F238E27FC236}">
              <a16:creationId xmlns:a16="http://schemas.microsoft.com/office/drawing/2014/main" id="{B9D979CD-01E0-4CF3-B3ED-A57C7146761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34" name="TextBox 17">
          <a:extLst>
            <a:ext uri="{FF2B5EF4-FFF2-40B4-BE49-F238E27FC236}">
              <a16:creationId xmlns:a16="http://schemas.microsoft.com/office/drawing/2014/main" id="{7B263028-7FDC-4F93-A0E2-0D7AA7995A5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35" name="TextBox 18">
          <a:extLst>
            <a:ext uri="{FF2B5EF4-FFF2-40B4-BE49-F238E27FC236}">
              <a16:creationId xmlns:a16="http://schemas.microsoft.com/office/drawing/2014/main" id="{E08D69A5-E689-4256-99B2-4D662971688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6" name="TextBox 19">
          <a:extLst>
            <a:ext uri="{FF2B5EF4-FFF2-40B4-BE49-F238E27FC236}">
              <a16:creationId xmlns:a16="http://schemas.microsoft.com/office/drawing/2014/main" id="{BAF9E4B9-4ECD-4074-B9D9-7C0F620FC34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7" name="TextBox 20">
          <a:extLst>
            <a:ext uri="{FF2B5EF4-FFF2-40B4-BE49-F238E27FC236}">
              <a16:creationId xmlns:a16="http://schemas.microsoft.com/office/drawing/2014/main" id="{9F56F1B3-909E-4B83-AA82-518F1822E53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38" name="TextBox 21">
          <a:extLst>
            <a:ext uri="{FF2B5EF4-FFF2-40B4-BE49-F238E27FC236}">
              <a16:creationId xmlns:a16="http://schemas.microsoft.com/office/drawing/2014/main" id="{14F83062-7001-41AE-BD39-5587D513BB0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39" name="TextBox 22">
          <a:extLst>
            <a:ext uri="{FF2B5EF4-FFF2-40B4-BE49-F238E27FC236}">
              <a16:creationId xmlns:a16="http://schemas.microsoft.com/office/drawing/2014/main" id="{75C6D9EE-47B7-4BA9-ABAB-CC7F1E289AB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40" name="TextBox 23">
          <a:extLst>
            <a:ext uri="{FF2B5EF4-FFF2-40B4-BE49-F238E27FC236}">
              <a16:creationId xmlns:a16="http://schemas.microsoft.com/office/drawing/2014/main" id="{E4451E23-C826-489A-B27C-481D00BDDC7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1" name="TextBox 24">
          <a:extLst>
            <a:ext uri="{FF2B5EF4-FFF2-40B4-BE49-F238E27FC236}">
              <a16:creationId xmlns:a16="http://schemas.microsoft.com/office/drawing/2014/main" id="{3E10CF5C-AEA7-4E38-85A0-04DEDA3D908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42" name="TextBox 25">
          <a:extLst>
            <a:ext uri="{FF2B5EF4-FFF2-40B4-BE49-F238E27FC236}">
              <a16:creationId xmlns:a16="http://schemas.microsoft.com/office/drawing/2014/main" id="{F04503EF-DCB8-445E-8046-40888A0806A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43" name="TextBox 26">
          <a:extLst>
            <a:ext uri="{FF2B5EF4-FFF2-40B4-BE49-F238E27FC236}">
              <a16:creationId xmlns:a16="http://schemas.microsoft.com/office/drawing/2014/main" id="{764DCF71-4980-4FF2-ACE9-9C108020A4C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4" name="TextBox 27">
          <a:extLst>
            <a:ext uri="{FF2B5EF4-FFF2-40B4-BE49-F238E27FC236}">
              <a16:creationId xmlns:a16="http://schemas.microsoft.com/office/drawing/2014/main" id="{5686634C-D434-4356-ACF0-91FB7DB4881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45" name="TextBox 28">
          <a:extLst>
            <a:ext uri="{FF2B5EF4-FFF2-40B4-BE49-F238E27FC236}">
              <a16:creationId xmlns:a16="http://schemas.microsoft.com/office/drawing/2014/main" id="{9AFEC74F-7F56-4531-9D33-4117D7CE159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6" name="TextBox 15">
          <a:extLst>
            <a:ext uri="{FF2B5EF4-FFF2-40B4-BE49-F238E27FC236}">
              <a16:creationId xmlns:a16="http://schemas.microsoft.com/office/drawing/2014/main" id="{CFB10673-3E74-4221-8039-DA2B8A7BB1D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47" name="TextBox 16">
          <a:extLst>
            <a:ext uri="{FF2B5EF4-FFF2-40B4-BE49-F238E27FC236}">
              <a16:creationId xmlns:a16="http://schemas.microsoft.com/office/drawing/2014/main" id="{1BA091DD-1ADE-412E-AB8C-F34920CC149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8" name="TextBox 17">
          <a:extLst>
            <a:ext uri="{FF2B5EF4-FFF2-40B4-BE49-F238E27FC236}">
              <a16:creationId xmlns:a16="http://schemas.microsoft.com/office/drawing/2014/main" id="{70E94548-5B2E-4EFB-A0DB-13513DC16EA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49" name="TextBox 18">
          <a:extLst>
            <a:ext uri="{FF2B5EF4-FFF2-40B4-BE49-F238E27FC236}">
              <a16:creationId xmlns:a16="http://schemas.microsoft.com/office/drawing/2014/main" id="{AFAB8463-5E3B-4C1A-9171-0413356CBE8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0" name="TextBox 19">
          <a:extLst>
            <a:ext uri="{FF2B5EF4-FFF2-40B4-BE49-F238E27FC236}">
              <a16:creationId xmlns:a16="http://schemas.microsoft.com/office/drawing/2014/main" id="{37BE8239-7E29-49B0-BE01-D24280509F7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1" name="TextBox 20">
          <a:extLst>
            <a:ext uri="{FF2B5EF4-FFF2-40B4-BE49-F238E27FC236}">
              <a16:creationId xmlns:a16="http://schemas.microsoft.com/office/drawing/2014/main" id="{F0920CD6-01D4-4C58-BFF9-B86FF1675A0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52" name="TextBox 21">
          <a:extLst>
            <a:ext uri="{FF2B5EF4-FFF2-40B4-BE49-F238E27FC236}">
              <a16:creationId xmlns:a16="http://schemas.microsoft.com/office/drawing/2014/main" id="{63453B6F-CF0A-475D-9F02-86EDCB0C572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3" name="TextBox 22">
          <a:extLst>
            <a:ext uri="{FF2B5EF4-FFF2-40B4-BE49-F238E27FC236}">
              <a16:creationId xmlns:a16="http://schemas.microsoft.com/office/drawing/2014/main" id="{2D767B62-C107-46E2-9495-253B04D886F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4" name="TextBox 23">
          <a:extLst>
            <a:ext uri="{FF2B5EF4-FFF2-40B4-BE49-F238E27FC236}">
              <a16:creationId xmlns:a16="http://schemas.microsoft.com/office/drawing/2014/main" id="{C8927FD3-0627-430D-A39E-671186F4500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55" name="TextBox 24">
          <a:extLst>
            <a:ext uri="{FF2B5EF4-FFF2-40B4-BE49-F238E27FC236}">
              <a16:creationId xmlns:a16="http://schemas.microsoft.com/office/drawing/2014/main" id="{889098A0-3F44-43EA-8852-5F29098DFA8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6" name="TextBox 25">
          <a:extLst>
            <a:ext uri="{FF2B5EF4-FFF2-40B4-BE49-F238E27FC236}">
              <a16:creationId xmlns:a16="http://schemas.microsoft.com/office/drawing/2014/main" id="{CC42FF63-D9BE-4554-AC37-7219E30DCBF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7" name="TextBox 26">
          <a:extLst>
            <a:ext uri="{FF2B5EF4-FFF2-40B4-BE49-F238E27FC236}">
              <a16:creationId xmlns:a16="http://schemas.microsoft.com/office/drawing/2014/main" id="{B6D718F1-4458-4167-A99B-57E61E02BCD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58" name="TextBox 27">
          <a:extLst>
            <a:ext uri="{FF2B5EF4-FFF2-40B4-BE49-F238E27FC236}">
              <a16:creationId xmlns:a16="http://schemas.microsoft.com/office/drawing/2014/main" id="{089ABB91-C512-4C8C-A0F4-711531D2E38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59" name="TextBox 28">
          <a:extLst>
            <a:ext uri="{FF2B5EF4-FFF2-40B4-BE49-F238E27FC236}">
              <a16:creationId xmlns:a16="http://schemas.microsoft.com/office/drawing/2014/main" id="{F23F7A8D-1BC4-4715-A9E5-9B4693CA587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0" name="TextBox 15">
          <a:extLst>
            <a:ext uri="{FF2B5EF4-FFF2-40B4-BE49-F238E27FC236}">
              <a16:creationId xmlns:a16="http://schemas.microsoft.com/office/drawing/2014/main" id="{2FAE35BA-FA22-4906-B7AE-A1E98EB35A4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61" name="TextBox 16">
          <a:extLst>
            <a:ext uri="{FF2B5EF4-FFF2-40B4-BE49-F238E27FC236}">
              <a16:creationId xmlns:a16="http://schemas.microsoft.com/office/drawing/2014/main" id="{0D2E435F-D666-4E3B-BA1A-04EE8A31D90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2" name="TextBox 17">
          <a:extLst>
            <a:ext uri="{FF2B5EF4-FFF2-40B4-BE49-F238E27FC236}">
              <a16:creationId xmlns:a16="http://schemas.microsoft.com/office/drawing/2014/main" id="{4D61D8A9-900E-46FF-87FC-D74F03C1F3E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3" name="TextBox 18">
          <a:extLst>
            <a:ext uri="{FF2B5EF4-FFF2-40B4-BE49-F238E27FC236}">
              <a16:creationId xmlns:a16="http://schemas.microsoft.com/office/drawing/2014/main" id="{0C3718E3-844F-4F86-8A7B-7D22B622313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64" name="TextBox 19">
          <a:extLst>
            <a:ext uri="{FF2B5EF4-FFF2-40B4-BE49-F238E27FC236}">
              <a16:creationId xmlns:a16="http://schemas.microsoft.com/office/drawing/2014/main" id="{FCA8D083-BF1E-4142-B55C-60CEC4F9CC1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65" name="TextBox 20">
          <a:extLst>
            <a:ext uri="{FF2B5EF4-FFF2-40B4-BE49-F238E27FC236}">
              <a16:creationId xmlns:a16="http://schemas.microsoft.com/office/drawing/2014/main" id="{3FAAB342-B709-4E97-9B7F-D1370FA92B2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6" name="TextBox 21">
          <a:extLst>
            <a:ext uri="{FF2B5EF4-FFF2-40B4-BE49-F238E27FC236}">
              <a16:creationId xmlns:a16="http://schemas.microsoft.com/office/drawing/2014/main" id="{D6E617CE-72A3-4F3B-AA99-D70B0048220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67" name="TextBox 22">
          <a:extLst>
            <a:ext uri="{FF2B5EF4-FFF2-40B4-BE49-F238E27FC236}">
              <a16:creationId xmlns:a16="http://schemas.microsoft.com/office/drawing/2014/main" id="{BA4FFBE1-7160-43B6-A1EF-85F97ECDCFA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68" name="TextBox 23">
          <a:extLst>
            <a:ext uri="{FF2B5EF4-FFF2-40B4-BE49-F238E27FC236}">
              <a16:creationId xmlns:a16="http://schemas.microsoft.com/office/drawing/2014/main" id="{E313C3F6-659D-4FC4-B5FA-E2B151DDE2E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69" name="TextBox 24">
          <a:extLst>
            <a:ext uri="{FF2B5EF4-FFF2-40B4-BE49-F238E27FC236}">
              <a16:creationId xmlns:a16="http://schemas.microsoft.com/office/drawing/2014/main" id="{02CEC810-230C-41CD-9426-E16854AD61B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0" name="TextBox 25">
          <a:extLst>
            <a:ext uri="{FF2B5EF4-FFF2-40B4-BE49-F238E27FC236}">
              <a16:creationId xmlns:a16="http://schemas.microsoft.com/office/drawing/2014/main" id="{FD2CD0D0-EBDA-4BA8-AFC5-42C7C5704DD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1" name="TextBox 26">
          <a:extLst>
            <a:ext uri="{FF2B5EF4-FFF2-40B4-BE49-F238E27FC236}">
              <a16:creationId xmlns:a16="http://schemas.microsoft.com/office/drawing/2014/main" id="{2EF710C7-E072-4B3A-9C2F-D5C24BB8E86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72" name="TextBox 27">
          <a:extLst>
            <a:ext uri="{FF2B5EF4-FFF2-40B4-BE49-F238E27FC236}">
              <a16:creationId xmlns:a16="http://schemas.microsoft.com/office/drawing/2014/main" id="{AFA324C9-67E9-4344-8ED4-62441F8E91F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3" name="TextBox 28">
          <a:extLst>
            <a:ext uri="{FF2B5EF4-FFF2-40B4-BE49-F238E27FC236}">
              <a16:creationId xmlns:a16="http://schemas.microsoft.com/office/drawing/2014/main" id="{51855983-95A1-4CA6-B3BA-0E88DDCC816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74" name="TextBox 15">
          <a:extLst>
            <a:ext uri="{FF2B5EF4-FFF2-40B4-BE49-F238E27FC236}">
              <a16:creationId xmlns:a16="http://schemas.microsoft.com/office/drawing/2014/main" id="{8A78FC83-7DD6-4736-87C6-CB4C4B89CA6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5" name="TextBox 16">
          <a:extLst>
            <a:ext uri="{FF2B5EF4-FFF2-40B4-BE49-F238E27FC236}">
              <a16:creationId xmlns:a16="http://schemas.microsoft.com/office/drawing/2014/main" id="{7F3D06FE-FF65-4233-BC75-76E867FCA36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76" name="TextBox 17">
          <a:extLst>
            <a:ext uri="{FF2B5EF4-FFF2-40B4-BE49-F238E27FC236}">
              <a16:creationId xmlns:a16="http://schemas.microsoft.com/office/drawing/2014/main" id="{819A812E-2563-4A74-B57F-202B12CB514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77" name="TextBox 18">
          <a:extLst>
            <a:ext uri="{FF2B5EF4-FFF2-40B4-BE49-F238E27FC236}">
              <a16:creationId xmlns:a16="http://schemas.microsoft.com/office/drawing/2014/main" id="{347B414C-4D73-43E1-8C68-09D98928CB1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8" name="TextBox 19">
          <a:extLst>
            <a:ext uri="{FF2B5EF4-FFF2-40B4-BE49-F238E27FC236}">
              <a16:creationId xmlns:a16="http://schemas.microsoft.com/office/drawing/2014/main" id="{220F6A1B-2267-4018-9D66-65CFEB49C31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79" name="TextBox 20">
          <a:extLst>
            <a:ext uri="{FF2B5EF4-FFF2-40B4-BE49-F238E27FC236}">
              <a16:creationId xmlns:a16="http://schemas.microsoft.com/office/drawing/2014/main" id="{635A96A3-8ADF-41D1-B69D-1440E077654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80" name="TextBox 21">
          <a:extLst>
            <a:ext uri="{FF2B5EF4-FFF2-40B4-BE49-F238E27FC236}">
              <a16:creationId xmlns:a16="http://schemas.microsoft.com/office/drawing/2014/main" id="{0E8C56D1-0B43-45CF-BE84-52F45B5E2AF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1" name="TextBox 22">
          <a:extLst>
            <a:ext uri="{FF2B5EF4-FFF2-40B4-BE49-F238E27FC236}">
              <a16:creationId xmlns:a16="http://schemas.microsoft.com/office/drawing/2014/main" id="{43444B97-0D45-4631-AAA9-3C73623BF7B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2" name="TextBox 23">
          <a:extLst>
            <a:ext uri="{FF2B5EF4-FFF2-40B4-BE49-F238E27FC236}">
              <a16:creationId xmlns:a16="http://schemas.microsoft.com/office/drawing/2014/main" id="{BEF2D56E-E442-4F2E-96A3-B63BFD887E1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83" name="TextBox 24">
          <a:extLst>
            <a:ext uri="{FF2B5EF4-FFF2-40B4-BE49-F238E27FC236}">
              <a16:creationId xmlns:a16="http://schemas.microsoft.com/office/drawing/2014/main" id="{875E63AF-FBDF-439A-914A-F1DE4D0E4C0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4" name="TextBox 25">
          <a:extLst>
            <a:ext uri="{FF2B5EF4-FFF2-40B4-BE49-F238E27FC236}">
              <a16:creationId xmlns:a16="http://schemas.microsoft.com/office/drawing/2014/main" id="{46E9D803-64B6-4B60-A7B1-DB8D079ED15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5" name="TextBox 26">
          <a:extLst>
            <a:ext uri="{FF2B5EF4-FFF2-40B4-BE49-F238E27FC236}">
              <a16:creationId xmlns:a16="http://schemas.microsoft.com/office/drawing/2014/main" id="{A11BE423-DC01-4C24-A7F6-1AB4C5E904F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86" name="TextBox 27">
          <a:extLst>
            <a:ext uri="{FF2B5EF4-FFF2-40B4-BE49-F238E27FC236}">
              <a16:creationId xmlns:a16="http://schemas.microsoft.com/office/drawing/2014/main" id="{786E4217-B5C4-4479-BE46-AF12687169E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7" name="TextBox 28">
          <a:extLst>
            <a:ext uri="{FF2B5EF4-FFF2-40B4-BE49-F238E27FC236}">
              <a16:creationId xmlns:a16="http://schemas.microsoft.com/office/drawing/2014/main" id="{C2E5CA59-CBB6-4FB2-832A-6CFD84CCDEC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88" name="TextBox 15">
          <a:extLst>
            <a:ext uri="{FF2B5EF4-FFF2-40B4-BE49-F238E27FC236}">
              <a16:creationId xmlns:a16="http://schemas.microsoft.com/office/drawing/2014/main" id="{5E7C29A6-8296-4807-A34E-4B473B40347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89" name="TextBox 16">
          <a:extLst>
            <a:ext uri="{FF2B5EF4-FFF2-40B4-BE49-F238E27FC236}">
              <a16:creationId xmlns:a16="http://schemas.microsoft.com/office/drawing/2014/main" id="{5BBBDAA8-51F5-48E8-9006-94BF461B19E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90" name="TextBox 17">
          <a:extLst>
            <a:ext uri="{FF2B5EF4-FFF2-40B4-BE49-F238E27FC236}">
              <a16:creationId xmlns:a16="http://schemas.microsoft.com/office/drawing/2014/main" id="{9A71BDAE-54AC-4933-AFF6-A1A206951C9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91" name="TextBox 18">
          <a:extLst>
            <a:ext uri="{FF2B5EF4-FFF2-40B4-BE49-F238E27FC236}">
              <a16:creationId xmlns:a16="http://schemas.microsoft.com/office/drawing/2014/main" id="{FEF3F718-E090-4903-913F-ECA95801D71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2" name="TextBox 19">
          <a:extLst>
            <a:ext uri="{FF2B5EF4-FFF2-40B4-BE49-F238E27FC236}">
              <a16:creationId xmlns:a16="http://schemas.microsoft.com/office/drawing/2014/main" id="{4846E860-9478-4F11-B7BE-9C9E6E6F8F7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3" name="TextBox 20">
          <a:extLst>
            <a:ext uri="{FF2B5EF4-FFF2-40B4-BE49-F238E27FC236}">
              <a16:creationId xmlns:a16="http://schemas.microsoft.com/office/drawing/2014/main" id="{D954D052-7A99-4393-883B-5D3B15A77B7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94" name="TextBox 21">
          <a:extLst>
            <a:ext uri="{FF2B5EF4-FFF2-40B4-BE49-F238E27FC236}">
              <a16:creationId xmlns:a16="http://schemas.microsoft.com/office/drawing/2014/main" id="{D637AA38-9606-4F57-A7D4-95AFC9A00A3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5" name="TextBox 22">
          <a:extLst>
            <a:ext uri="{FF2B5EF4-FFF2-40B4-BE49-F238E27FC236}">
              <a16:creationId xmlns:a16="http://schemas.microsoft.com/office/drawing/2014/main" id="{926AE594-9BB4-42FC-A909-A39888D148A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6" name="TextBox 23">
          <a:extLst>
            <a:ext uri="{FF2B5EF4-FFF2-40B4-BE49-F238E27FC236}">
              <a16:creationId xmlns:a16="http://schemas.microsoft.com/office/drawing/2014/main" id="{D0A1F695-44F2-41B6-8BEC-FC1BAC45E26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697" name="TextBox 24">
          <a:extLst>
            <a:ext uri="{FF2B5EF4-FFF2-40B4-BE49-F238E27FC236}">
              <a16:creationId xmlns:a16="http://schemas.microsoft.com/office/drawing/2014/main" id="{B31A31A7-6D7D-4465-8E32-5AFB0A4F428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8" name="TextBox 25">
          <a:extLst>
            <a:ext uri="{FF2B5EF4-FFF2-40B4-BE49-F238E27FC236}">
              <a16:creationId xmlns:a16="http://schemas.microsoft.com/office/drawing/2014/main" id="{706BCA5B-AFCB-471A-8AFD-76D23553348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699" name="TextBox 26">
          <a:extLst>
            <a:ext uri="{FF2B5EF4-FFF2-40B4-BE49-F238E27FC236}">
              <a16:creationId xmlns:a16="http://schemas.microsoft.com/office/drawing/2014/main" id="{13A46855-0B1E-47C6-A855-98C9ECEBA7A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00" name="TextBox 27">
          <a:extLst>
            <a:ext uri="{FF2B5EF4-FFF2-40B4-BE49-F238E27FC236}">
              <a16:creationId xmlns:a16="http://schemas.microsoft.com/office/drawing/2014/main" id="{0F599CEE-199E-432B-858E-A199A11843B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1" name="TextBox 28">
          <a:extLst>
            <a:ext uri="{FF2B5EF4-FFF2-40B4-BE49-F238E27FC236}">
              <a16:creationId xmlns:a16="http://schemas.microsoft.com/office/drawing/2014/main" id="{6C08DC96-5F8F-49E9-9236-4252B40C382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02" name="TextBox 15">
          <a:extLst>
            <a:ext uri="{FF2B5EF4-FFF2-40B4-BE49-F238E27FC236}">
              <a16:creationId xmlns:a16="http://schemas.microsoft.com/office/drawing/2014/main" id="{EAB1ED17-6957-4DF2-8CD8-178C9204E5F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3" name="TextBox 16">
          <a:extLst>
            <a:ext uri="{FF2B5EF4-FFF2-40B4-BE49-F238E27FC236}">
              <a16:creationId xmlns:a16="http://schemas.microsoft.com/office/drawing/2014/main" id="{EA854704-657E-46A7-AA77-A6D612E2514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04" name="TextBox 17">
          <a:extLst>
            <a:ext uri="{FF2B5EF4-FFF2-40B4-BE49-F238E27FC236}">
              <a16:creationId xmlns:a16="http://schemas.microsoft.com/office/drawing/2014/main" id="{7E67D2EC-8CF3-48E6-AF46-8CC043496EE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05" name="TextBox 18">
          <a:extLst>
            <a:ext uri="{FF2B5EF4-FFF2-40B4-BE49-F238E27FC236}">
              <a16:creationId xmlns:a16="http://schemas.microsoft.com/office/drawing/2014/main" id="{D30453A6-5D9D-4DB3-9823-3079665890D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6" name="TextBox 19">
          <a:extLst>
            <a:ext uri="{FF2B5EF4-FFF2-40B4-BE49-F238E27FC236}">
              <a16:creationId xmlns:a16="http://schemas.microsoft.com/office/drawing/2014/main" id="{4DADF29E-9C12-4555-AC5C-BE53DD726A4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7" name="TextBox 20">
          <a:extLst>
            <a:ext uri="{FF2B5EF4-FFF2-40B4-BE49-F238E27FC236}">
              <a16:creationId xmlns:a16="http://schemas.microsoft.com/office/drawing/2014/main" id="{7BDAB089-EFD7-4EA3-A5F8-35967D2E090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08" name="TextBox 21">
          <a:extLst>
            <a:ext uri="{FF2B5EF4-FFF2-40B4-BE49-F238E27FC236}">
              <a16:creationId xmlns:a16="http://schemas.microsoft.com/office/drawing/2014/main" id="{8D2844D1-DE70-475B-8770-1ED1B352BD9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09" name="TextBox 22">
          <a:extLst>
            <a:ext uri="{FF2B5EF4-FFF2-40B4-BE49-F238E27FC236}">
              <a16:creationId xmlns:a16="http://schemas.microsoft.com/office/drawing/2014/main" id="{E02832D5-65BF-4877-B32A-2DD66C563BB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0" name="TextBox 23">
          <a:extLst>
            <a:ext uri="{FF2B5EF4-FFF2-40B4-BE49-F238E27FC236}">
              <a16:creationId xmlns:a16="http://schemas.microsoft.com/office/drawing/2014/main" id="{2F186082-F7C2-4854-BF16-FA049C8F5A4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11" name="TextBox 24">
          <a:extLst>
            <a:ext uri="{FF2B5EF4-FFF2-40B4-BE49-F238E27FC236}">
              <a16:creationId xmlns:a16="http://schemas.microsoft.com/office/drawing/2014/main" id="{CDCBB53E-70BE-4F9C-8782-54320F71F81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2" name="TextBox 25">
          <a:extLst>
            <a:ext uri="{FF2B5EF4-FFF2-40B4-BE49-F238E27FC236}">
              <a16:creationId xmlns:a16="http://schemas.microsoft.com/office/drawing/2014/main" id="{30FFE239-C5B3-4877-9B05-486249DCF91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3" name="TextBox 26">
          <a:extLst>
            <a:ext uri="{FF2B5EF4-FFF2-40B4-BE49-F238E27FC236}">
              <a16:creationId xmlns:a16="http://schemas.microsoft.com/office/drawing/2014/main" id="{44CB1AD5-4862-4F20-A2B8-70751CD6169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14" name="TextBox 27">
          <a:extLst>
            <a:ext uri="{FF2B5EF4-FFF2-40B4-BE49-F238E27FC236}">
              <a16:creationId xmlns:a16="http://schemas.microsoft.com/office/drawing/2014/main" id="{5887FAE3-377D-4A35-B33E-CDBD2D4F1D3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5" name="TextBox 28">
          <a:extLst>
            <a:ext uri="{FF2B5EF4-FFF2-40B4-BE49-F238E27FC236}">
              <a16:creationId xmlns:a16="http://schemas.microsoft.com/office/drawing/2014/main" id="{971DA263-7835-49B8-8B81-EFD8AEA026F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16" name="TextBox 15">
          <a:extLst>
            <a:ext uri="{FF2B5EF4-FFF2-40B4-BE49-F238E27FC236}">
              <a16:creationId xmlns:a16="http://schemas.microsoft.com/office/drawing/2014/main" id="{E43C6238-9D8D-4F7E-8987-A5D23EF090E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17" name="TextBox 16">
          <a:extLst>
            <a:ext uri="{FF2B5EF4-FFF2-40B4-BE49-F238E27FC236}">
              <a16:creationId xmlns:a16="http://schemas.microsoft.com/office/drawing/2014/main" id="{5244B60D-261C-4C6D-B296-D12AD2594CD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18" name="TextBox 17">
          <a:extLst>
            <a:ext uri="{FF2B5EF4-FFF2-40B4-BE49-F238E27FC236}">
              <a16:creationId xmlns:a16="http://schemas.microsoft.com/office/drawing/2014/main" id="{9D0DB4FC-129E-43B1-9A05-B443A27E462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19" name="TextBox 18">
          <a:extLst>
            <a:ext uri="{FF2B5EF4-FFF2-40B4-BE49-F238E27FC236}">
              <a16:creationId xmlns:a16="http://schemas.microsoft.com/office/drawing/2014/main" id="{BDAF48F9-B6A7-4CE1-9B92-CE1E70BAA68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0" name="TextBox 19">
          <a:extLst>
            <a:ext uri="{FF2B5EF4-FFF2-40B4-BE49-F238E27FC236}">
              <a16:creationId xmlns:a16="http://schemas.microsoft.com/office/drawing/2014/main" id="{5120E5A6-941A-4661-B5B7-8080EEEA155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1" name="TextBox 20">
          <a:extLst>
            <a:ext uri="{FF2B5EF4-FFF2-40B4-BE49-F238E27FC236}">
              <a16:creationId xmlns:a16="http://schemas.microsoft.com/office/drawing/2014/main" id="{1351B72B-6BCD-4243-BE8A-F0A62000A92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22" name="TextBox 21">
          <a:extLst>
            <a:ext uri="{FF2B5EF4-FFF2-40B4-BE49-F238E27FC236}">
              <a16:creationId xmlns:a16="http://schemas.microsoft.com/office/drawing/2014/main" id="{3D078C8C-16AC-4C38-96C7-AD92C21EE31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3" name="TextBox 22">
          <a:extLst>
            <a:ext uri="{FF2B5EF4-FFF2-40B4-BE49-F238E27FC236}">
              <a16:creationId xmlns:a16="http://schemas.microsoft.com/office/drawing/2014/main" id="{76FF60A6-BA60-4973-9FEA-551299437B8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4" name="TextBox 23">
          <a:extLst>
            <a:ext uri="{FF2B5EF4-FFF2-40B4-BE49-F238E27FC236}">
              <a16:creationId xmlns:a16="http://schemas.microsoft.com/office/drawing/2014/main" id="{46D5ED0F-531D-4140-9C60-4955003B614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25" name="TextBox 24">
          <a:extLst>
            <a:ext uri="{FF2B5EF4-FFF2-40B4-BE49-F238E27FC236}">
              <a16:creationId xmlns:a16="http://schemas.microsoft.com/office/drawing/2014/main" id="{C74532D8-FA41-4257-A441-3A13A037086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6" name="TextBox 25">
          <a:extLst>
            <a:ext uri="{FF2B5EF4-FFF2-40B4-BE49-F238E27FC236}">
              <a16:creationId xmlns:a16="http://schemas.microsoft.com/office/drawing/2014/main" id="{31D04A3E-0A9C-414C-9968-8023C06138F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7" name="TextBox 26">
          <a:extLst>
            <a:ext uri="{FF2B5EF4-FFF2-40B4-BE49-F238E27FC236}">
              <a16:creationId xmlns:a16="http://schemas.microsoft.com/office/drawing/2014/main" id="{9C3E2B55-129F-4F98-A0A6-319391B81BA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28" name="TextBox 27">
          <a:extLst>
            <a:ext uri="{FF2B5EF4-FFF2-40B4-BE49-F238E27FC236}">
              <a16:creationId xmlns:a16="http://schemas.microsoft.com/office/drawing/2014/main" id="{00752CBE-8E15-4254-ACD6-6CD6E23A799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29" name="TextBox 28">
          <a:extLst>
            <a:ext uri="{FF2B5EF4-FFF2-40B4-BE49-F238E27FC236}">
              <a16:creationId xmlns:a16="http://schemas.microsoft.com/office/drawing/2014/main" id="{5A20740F-42AF-42AA-AC8B-BE20B4A4A15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30" name="TextBox 15">
          <a:extLst>
            <a:ext uri="{FF2B5EF4-FFF2-40B4-BE49-F238E27FC236}">
              <a16:creationId xmlns:a16="http://schemas.microsoft.com/office/drawing/2014/main" id="{E2877D9D-E35B-4167-ACB9-0F2FA652A7F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1" name="TextBox 16">
          <a:extLst>
            <a:ext uri="{FF2B5EF4-FFF2-40B4-BE49-F238E27FC236}">
              <a16:creationId xmlns:a16="http://schemas.microsoft.com/office/drawing/2014/main" id="{064F1F86-00CF-44D4-AC76-D49F1E3D801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32" name="TextBox 17">
          <a:extLst>
            <a:ext uri="{FF2B5EF4-FFF2-40B4-BE49-F238E27FC236}">
              <a16:creationId xmlns:a16="http://schemas.microsoft.com/office/drawing/2014/main" id="{11E91A61-6452-486E-B2D2-80629167221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33" name="TextBox 18">
          <a:extLst>
            <a:ext uri="{FF2B5EF4-FFF2-40B4-BE49-F238E27FC236}">
              <a16:creationId xmlns:a16="http://schemas.microsoft.com/office/drawing/2014/main" id="{AFFED722-9210-4937-B1D0-A40EFF8F2EE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4" name="TextBox 19">
          <a:extLst>
            <a:ext uri="{FF2B5EF4-FFF2-40B4-BE49-F238E27FC236}">
              <a16:creationId xmlns:a16="http://schemas.microsoft.com/office/drawing/2014/main" id="{25407B96-0EF2-4386-AAA1-7C9109AA515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5" name="TextBox 20">
          <a:extLst>
            <a:ext uri="{FF2B5EF4-FFF2-40B4-BE49-F238E27FC236}">
              <a16:creationId xmlns:a16="http://schemas.microsoft.com/office/drawing/2014/main" id="{AE9E9AC1-09D2-45EE-83BF-3F2B08D8397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36" name="TextBox 21">
          <a:extLst>
            <a:ext uri="{FF2B5EF4-FFF2-40B4-BE49-F238E27FC236}">
              <a16:creationId xmlns:a16="http://schemas.microsoft.com/office/drawing/2014/main" id="{1A45331F-67E9-433A-9301-5B6FFF2C05A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7" name="TextBox 22">
          <a:extLst>
            <a:ext uri="{FF2B5EF4-FFF2-40B4-BE49-F238E27FC236}">
              <a16:creationId xmlns:a16="http://schemas.microsoft.com/office/drawing/2014/main" id="{2A522206-7F66-46C7-9F35-0912F50E2E5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38" name="TextBox 23">
          <a:extLst>
            <a:ext uri="{FF2B5EF4-FFF2-40B4-BE49-F238E27FC236}">
              <a16:creationId xmlns:a16="http://schemas.microsoft.com/office/drawing/2014/main" id="{36A82CAD-BB02-4F4F-B667-436C7656F23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39" name="TextBox 24">
          <a:extLst>
            <a:ext uri="{FF2B5EF4-FFF2-40B4-BE49-F238E27FC236}">
              <a16:creationId xmlns:a16="http://schemas.microsoft.com/office/drawing/2014/main" id="{1AC16AB4-EFE5-4329-B4DD-1621CFF7805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0" name="TextBox 25">
          <a:extLst>
            <a:ext uri="{FF2B5EF4-FFF2-40B4-BE49-F238E27FC236}">
              <a16:creationId xmlns:a16="http://schemas.microsoft.com/office/drawing/2014/main" id="{42DA29BB-7410-40D4-8381-21D7BE26BF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1" name="TextBox 26">
          <a:extLst>
            <a:ext uri="{FF2B5EF4-FFF2-40B4-BE49-F238E27FC236}">
              <a16:creationId xmlns:a16="http://schemas.microsoft.com/office/drawing/2014/main" id="{5EE947EB-FBAB-4354-B82D-794BF685719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42" name="TextBox 27">
          <a:extLst>
            <a:ext uri="{FF2B5EF4-FFF2-40B4-BE49-F238E27FC236}">
              <a16:creationId xmlns:a16="http://schemas.microsoft.com/office/drawing/2014/main" id="{47B5B307-9D38-4237-9782-7BD92210655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3" name="TextBox 28">
          <a:extLst>
            <a:ext uri="{FF2B5EF4-FFF2-40B4-BE49-F238E27FC236}">
              <a16:creationId xmlns:a16="http://schemas.microsoft.com/office/drawing/2014/main" id="{292864C3-60FD-4A16-8C18-25C2C4DA7B8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44" name="TextBox 15">
          <a:extLst>
            <a:ext uri="{FF2B5EF4-FFF2-40B4-BE49-F238E27FC236}">
              <a16:creationId xmlns:a16="http://schemas.microsoft.com/office/drawing/2014/main" id="{89740461-621E-492F-8030-0BBE54926A63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5" name="TextBox 16">
          <a:extLst>
            <a:ext uri="{FF2B5EF4-FFF2-40B4-BE49-F238E27FC236}">
              <a16:creationId xmlns:a16="http://schemas.microsoft.com/office/drawing/2014/main" id="{90123DFC-0FEF-4274-969C-9D7E20B5866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46" name="TextBox 17">
          <a:extLst>
            <a:ext uri="{FF2B5EF4-FFF2-40B4-BE49-F238E27FC236}">
              <a16:creationId xmlns:a16="http://schemas.microsoft.com/office/drawing/2014/main" id="{06075681-C5BF-42D8-94A7-0CFE60D8682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47" name="TextBox 18">
          <a:extLst>
            <a:ext uri="{FF2B5EF4-FFF2-40B4-BE49-F238E27FC236}">
              <a16:creationId xmlns:a16="http://schemas.microsoft.com/office/drawing/2014/main" id="{C274F15A-97D6-48DD-AD50-93A058B49CE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8" name="TextBox 19">
          <a:extLst>
            <a:ext uri="{FF2B5EF4-FFF2-40B4-BE49-F238E27FC236}">
              <a16:creationId xmlns:a16="http://schemas.microsoft.com/office/drawing/2014/main" id="{3E07F7ED-FFF8-4A71-BC82-7AE5E24A0D1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49" name="TextBox 20">
          <a:extLst>
            <a:ext uri="{FF2B5EF4-FFF2-40B4-BE49-F238E27FC236}">
              <a16:creationId xmlns:a16="http://schemas.microsoft.com/office/drawing/2014/main" id="{4A2F60B2-E69F-4368-8D48-ADDB9544BA6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50" name="TextBox 21">
          <a:extLst>
            <a:ext uri="{FF2B5EF4-FFF2-40B4-BE49-F238E27FC236}">
              <a16:creationId xmlns:a16="http://schemas.microsoft.com/office/drawing/2014/main" id="{A57EC349-A236-47F3-9079-88D8D9D1083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1" name="TextBox 22">
          <a:extLst>
            <a:ext uri="{FF2B5EF4-FFF2-40B4-BE49-F238E27FC236}">
              <a16:creationId xmlns:a16="http://schemas.microsoft.com/office/drawing/2014/main" id="{CA8CEB56-213D-4D20-8CDC-12F0A00E0E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2" name="TextBox 23">
          <a:extLst>
            <a:ext uri="{FF2B5EF4-FFF2-40B4-BE49-F238E27FC236}">
              <a16:creationId xmlns:a16="http://schemas.microsoft.com/office/drawing/2014/main" id="{9B0CFE3F-8028-446D-87FE-453196A0CEA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53" name="TextBox 24">
          <a:extLst>
            <a:ext uri="{FF2B5EF4-FFF2-40B4-BE49-F238E27FC236}">
              <a16:creationId xmlns:a16="http://schemas.microsoft.com/office/drawing/2014/main" id="{7E82125A-7AB2-4246-83B0-A9B41CF46992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4" name="TextBox 25">
          <a:extLst>
            <a:ext uri="{FF2B5EF4-FFF2-40B4-BE49-F238E27FC236}">
              <a16:creationId xmlns:a16="http://schemas.microsoft.com/office/drawing/2014/main" id="{3FC6009B-233F-447A-86CC-845F07E59FD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5" name="TextBox 26">
          <a:extLst>
            <a:ext uri="{FF2B5EF4-FFF2-40B4-BE49-F238E27FC236}">
              <a16:creationId xmlns:a16="http://schemas.microsoft.com/office/drawing/2014/main" id="{6BC731B4-2CA5-44FD-BA28-07E3600DC62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56" name="TextBox 27">
          <a:extLst>
            <a:ext uri="{FF2B5EF4-FFF2-40B4-BE49-F238E27FC236}">
              <a16:creationId xmlns:a16="http://schemas.microsoft.com/office/drawing/2014/main" id="{A7757FC8-D372-4731-A866-0156C2BF2D5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7" name="TextBox 28">
          <a:extLst>
            <a:ext uri="{FF2B5EF4-FFF2-40B4-BE49-F238E27FC236}">
              <a16:creationId xmlns:a16="http://schemas.microsoft.com/office/drawing/2014/main" id="{085BF0CC-BBEA-46AC-828B-9721F4411D41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58" name="TextBox 15">
          <a:extLst>
            <a:ext uri="{FF2B5EF4-FFF2-40B4-BE49-F238E27FC236}">
              <a16:creationId xmlns:a16="http://schemas.microsoft.com/office/drawing/2014/main" id="{1857F2B5-1931-48EF-8C5E-7DF0BDF6196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59" name="TextBox 16">
          <a:extLst>
            <a:ext uri="{FF2B5EF4-FFF2-40B4-BE49-F238E27FC236}">
              <a16:creationId xmlns:a16="http://schemas.microsoft.com/office/drawing/2014/main" id="{9987D3A5-7C60-48EA-994E-2FE4DCB447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60" name="TextBox 17">
          <a:extLst>
            <a:ext uri="{FF2B5EF4-FFF2-40B4-BE49-F238E27FC236}">
              <a16:creationId xmlns:a16="http://schemas.microsoft.com/office/drawing/2014/main" id="{DAB70C4C-9EC7-4C0F-806D-755362A4282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61" name="TextBox 18">
          <a:extLst>
            <a:ext uri="{FF2B5EF4-FFF2-40B4-BE49-F238E27FC236}">
              <a16:creationId xmlns:a16="http://schemas.microsoft.com/office/drawing/2014/main" id="{EC6B30A3-E6F4-47CD-943E-3869EDCED62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2" name="TextBox 19">
          <a:extLst>
            <a:ext uri="{FF2B5EF4-FFF2-40B4-BE49-F238E27FC236}">
              <a16:creationId xmlns:a16="http://schemas.microsoft.com/office/drawing/2014/main" id="{93E14DB1-B2AC-4857-88F1-ABB78D9A721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3" name="TextBox 20">
          <a:extLst>
            <a:ext uri="{FF2B5EF4-FFF2-40B4-BE49-F238E27FC236}">
              <a16:creationId xmlns:a16="http://schemas.microsoft.com/office/drawing/2014/main" id="{CEE96D53-5D55-4708-84A8-46A0E7E06CA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64" name="TextBox 21">
          <a:extLst>
            <a:ext uri="{FF2B5EF4-FFF2-40B4-BE49-F238E27FC236}">
              <a16:creationId xmlns:a16="http://schemas.microsoft.com/office/drawing/2014/main" id="{2062E08E-FF20-453F-B696-41F70B7E31BD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5" name="TextBox 22">
          <a:extLst>
            <a:ext uri="{FF2B5EF4-FFF2-40B4-BE49-F238E27FC236}">
              <a16:creationId xmlns:a16="http://schemas.microsoft.com/office/drawing/2014/main" id="{42667E53-D823-4422-B181-F21FC98D175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6" name="TextBox 23">
          <a:extLst>
            <a:ext uri="{FF2B5EF4-FFF2-40B4-BE49-F238E27FC236}">
              <a16:creationId xmlns:a16="http://schemas.microsoft.com/office/drawing/2014/main" id="{8C7FABB8-0B3D-48FB-AF1C-6DF1F3B037D6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67" name="TextBox 24">
          <a:extLst>
            <a:ext uri="{FF2B5EF4-FFF2-40B4-BE49-F238E27FC236}">
              <a16:creationId xmlns:a16="http://schemas.microsoft.com/office/drawing/2014/main" id="{FEB60AFF-04DA-4726-AE0B-105F216E731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8" name="TextBox 25">
          <a:extLst>
            <a:ext uri="{FF2B5EF4-FFF2-40B4-BE49-F238E27FC236}">
              <a16:creationId xmlns:a16="http://schemas.microsoft.com/office/drawing/2014/main" id="{F15AE971-9F8D-4A15-ABE9-1E0281BDAA4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69" name="TextBox 26">
          <a:extLst>
            <a:ext uri="{FF2B5EF4-FFF2-40B4-BE49-F238E27FC236}">
              <a16:creationId xmlns:a16="http://schemas.microsoft.com/office/drawing/2014/main" id="{010C7699-064C-4DD1-BBCF-BF6250EF1EB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70" name="TextBox 27">
          <a:extLst>
            <a:ext uri="{FF2B5EF4-FFF2-40B4-BE49-F238E27FC236}">
              <a16:creationId xmlns:a16="http://schemas.microsoft.com/office/drawing/2014/main" id="{47E56572-B980-4F46-A109-DCD0E73FED0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1" name="TextBox 28">
          <a:extLst>
            <a:ext uri="{FF2B5EF4-FFF2-40B4-BE49-F238E27FC236}">
              <a16:creationId xmlns:a16="http://schemas.microsoft.com/office/drawing/2014/main" id="{8B9D56DD-DDB0-4A2A-8B0F-387F50C7E294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72" name="TextBox 777">
          <a:extLst>
            <a:ext uri="{FF2B5EF4-FFF2-40B4-BE49-F238E27FC236}">
              <a16:creationId xmlns:a16="http://schemas.microsoft.com/office/drawing/2014/main" id="{BF3A2AF9-2F2E-4A27-A271-82FA4222B16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3" name="TextBox 778">
          <a:extLst>
            <a:ext uri="{FF2B5EF4-FFF2-40B4-BE49-F238E27FC236}">
              <a16:creationId xmlns:a16="http://schemas.microsoft.com/office/drawing/2014/main" id="{489E0810-436A-4859-A138-7E9CAC616A9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74" name="TextBox 779">
          <a:extLst>
            <a:ext uri="{FF2B5EF4-FFF2-40B4-BE49-F238E27FC236}">
              <a16:creationId xmlns:a16="http://schemas.microsoft.com/office/drawing/2014/main" id="{386C2D75-43D7-402F-BD78-3CE70AB48F56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75" name="TextBox 780">
          <a:extLst>
            <a:ext uri="{FF2B5EF4-FFF2-40B4-BE49-F238E27FC236}">
              <a16:creationId xmlns:a16="http://schemas.microsoft.com/office/drawing/2014/main" id="{021319BB-4D7C-4D64-97EA-8204803539D1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6" name="TextBox 781">
          <a:extLst>
            <a:ext uri="{FF2B5EF4-FFF2-40B4-BE49-F238E27FC236}">
              <a16:creationId xmlns:a16="http://schemas.microsoft.com/office/drawing/2014/main" id="{46C27B8E-24BD-42AD-A34B-68C5F2F51E6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7" name="TextBox 782">
          <a:extLst>
            <a:ext uri="{FF2B5EF4-FFF2-40B4-BE49-F238E27FC236}">
              <a16:creationId xmlns:a16="http://schemas.microsoft.com/office/drawing/2014/main" id="{B5201FEC-3530-4AB3-95D5-F64A5BD6A78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78" name="TextBox 783">
          <a:extLst>
            <a:ext uri="{FF2B5EF4-FFF2-40B4-BE49-F238E27FC236}">
              <a16:creationId xmlns:a16="http://schemas.microsoft.com/office/drawing/2014/main" id="{94D64807-86DC-4E52-9F9A-E4D29CDC4C3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79" name="TextBox 784">
          <a:extLst>
            <a:ext uri="{FF2B5EF4-FFF2-40B4-BE49-F238E27FC236}">
              <a16:creationId xmlns:a16="http://schemas.microsoft.com/office/drawing/2014/main" id="{FDFD6DA8-68CA-46F0-A51D-4D13CE77B4A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80" name="TextBox 785">
          <a:extLst>
            <a:ext uri="{FF2B5EF4-FFF2-40B4-BE49-F238E27FC236}">
              <a16:creationId xmlns:a16="http://schemas.microsoft.com/office/drawing/2014/main" id="{707F2945-5E60-4DBB-B2BC-00C91544028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1" name="TextBox 786">
          <a:extLst>
            <a:ext uri="{FF2B5EF4-FFF2-40B4-BE49-F238E27FC236}">
              <a16:creationId xmlns:a16="http://schemas.microsoft.com/office/drawing/2014/main" id="{E98BE861-8BCD-4371-88A8-699B8E9987B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82" name="TextBox 787">
          <a:extLst>
            <a:ext uri="{FF2B5EF4-FFF2-40B4-BE49-F238E27FC236}">
              <a16:creationId xmlns:a16="http://schemas.microsoft.com/office/drawing/2014/main" id="{6F459684-794C-42ED-B57F-08F1A565F3FE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83" name="TextBox 788">
          <a:extLst>
            <a:ext uri="{FF2B5EF4-FFF2-40B4-BE49-F238E27FC236}">
              <a16:creationId xmlns:a16="http://schemas.microsoft.com/office/drawing/2014/main" id="{1BB5D5AC-72A9-49B6-9913-69C62353AB8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4" name="TextBox 789">
          <a:extLst>
            <a:ext uri="{FF2B5EF4-FFF2-40B4-BE49-F238E27FC236}">
              <a16:creationId xmlns:a16="http://schemas.microsoft.com/office/drawing/2014/main" id="{97F06E85-8C11-4403-A87B-DC9AEFEF6810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85" name="TextBox 790">
          <a:extLst>
            <a:ext uri="{FF2B5EF4-FFF2-40B4-BE49-F238E27FC236}">
              <a16:creationId xmlns:a16="http://schemas.microsoft.com/office/drawing/2014/main" id="{7DA1FEDE-BB0A-4ADA-B849-347BAC6A8B8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6" name="TextBox 15">
          <a:extLst>
            <a:ext uri="{FF2B5EF4-FFF2-40B4-BE49-F238E27FC236}">
              <a16:creationId xmlns:a16="http://schemas.microsoft.com/office/drawing/2014/main" id="{7C824BD0-CA63-4B05-B6C0-0DF30F34AFEE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87" name="TextBox 16">
          <a:extLst>
            <a:ext uri="{FF2B5EF4-FFF2-40B4-BE49-F238E27FC236}">
              <a16:creationId xmlns:a16="http://schemas.microsoft.com/office/drawing/2014/main" id="{6964A302-3358-4790-8264-05E8C7C7A475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8" name="TextBox 17">
          <a:extLst>
            <a:ext uri="{FF2B5EF4-FFF2-40B4-BE49-F238E27FC236}">
              <a16:creationId xmlns:a16="http://schemas.microsoft.com/office/drawing/2014/main" id="{E17B9C92-E0F2-4AA1-BEE8-0A5A91C1032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89" name="TextBox 18">
          <a:extLst>
            <a:ext uri="{FF2B5EF4-FFF2-40B4-BE49-F238E27FC236}">
              <a16:creationId xmlns:a16="http://schemas.microsoft.com/office/drawing/2014/main" id="{BC17E8E0-C1BD-4D4B-8475-7A33BC883F4B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0" name="TextBox 19">
          <a:extLst>
            <a:ext uri="{FF2B5EF4-FFF2-40B4-BE49-F238E27FC236}">
              <a16:creationId xmlns:a16="http://schemas.microsoft.com/office/drawing/2014/main" id="{88A0D436-25BC-43BD-94A1-E5B033FD23F0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1" name="TextBox 20">
          <a:extLst>
            <a:ext uri="{FF2B5EF4-FFF2-40B4-BE49-F238E27FC236}">
              <a16:creationId xmlns:a16="http://schemas.microsoft.com/office/drawing/2014/main" id="{44E06B7B-2DF3-4C3C-83E9-3EBF53E17F6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92" name="TextBox 21">
          <a:extLst>
            <a:ext uri="{FF2B5EF4-FFF2-40B4-BE49-F238E27FC236}">
              <a16:creationId xmlns:a16="http://schemas.microsoft.com/office/drawing/2014/main" id="{65D3D893-7CB3-47CB-9836-318AA3B8D525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3" name="TextBox 22">
          <a:extLst>
            <a:ext uri="{FF2B5EF4-FFF2-40B4-BE49-F238E27FC236}">
              <a16:creationId xmlns:a16="http://schemas.microsoft.com/office/drawing/2014/main" id="{1CFA7BC1-EE4B-4026-9259-B7A32D4A26D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4" name="TextBox 23">
          <a:extLst>
            <a:ext uri="{FF2B5EF4-FFF2-40B4-BE49-F238E27FC236}">
              <a16:creationId xmlns:a16="http://schemas.microsoft.com/office/drawing/2014/main" id="{E1A60997-C92C-4AC3-934D-E29DCB01EF6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95" name="TextBox 24">
          <a:extLst>
            <a:ext uri="{FF2B5EF4-FFF2-40B4-BE49-F238E27FC236}">
              <a16:creationId xmlns:a16="http://schemas.microsoft.com/office/drawing/2014/main" id="{B77C657F-F9C9-494C-AC11-433AE804B62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6" name="TextBox 25">
          <a:extLst>
            <a:ext uri="{FF2B5EF4-FFF2-40B4-BE49-F238E27FC236}">
              <a16:creationId xmlns:a16="http://schemas.microsoft.com/office/drawing/2014/main" id="{D50BB76F-C408-4604-AD5C-9C78329BC72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7" name="TextBox 26">
          <a:extLst>
            <a:ext uri="{FF2B5EF4-FFF2-40B4-BE49-F238E27FC236}">
              <a16:creationId xmlns:a16="http://schemas.microsoft.com/office/drawing/2014/main" id="{847C381A-06B8-4062-87A7-AA6074EAD6F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798" name="TextBox 27">
          <a:extLst>
            <a:ext uri="{FF2B5EF4-FFF2-40B4-BE49-F238E27FC236}">
              <a16:creationId xmlns:a16="http://schemas.microsoft.com/office/drawing/2014/main" id="{EF707624-887E-4FF7-B646-2FE19787040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799" name="TextBox 28">
          <a:extLst>
            <a:ext uri="{FF2B5EF4-FFF2-40B4-BE49-F238E27FC236}">
              <a16:creationId xmlns:a16="http://schemas.microsoft.com/office/drawing/2014/main" id="{F74D3F04-6A64-4749-A817-2CE26FB43A42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0" name="TextBox 15">
          <a:extLst>
            <a:ext uri="{FF2B5EF4-FFF2-40B4-BE49-F238E27FC236}">
              <a16:creationId xmlns:a16="http://schemas.microsoft.com/office/drawing/2014/main" id="{C313E30A-EAA9-4A71-8753-40181A01749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01" name="TextBox 16">
          <a:extLst>
            <a:ext uri="{FF2B5EF4-FFF2-40B4-BE49-F238E27FC236}">
              <a16:creationId xmlns:a16="http://schemas.microsoft.com/office/drawing/2014/main" id="{C2C95CF2-FF47-4A84-9CF1-741C441CB9E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2" name="TextBox 17">
          <a:extLst>
            <a:ext uri="{FF2B5EF4-FFF2-40B4-BE49-F238E27FC236}">
              <a16:creationId xmlns:a16="http://schemas.microsoft.com/office/drawing/2014/main" id="{E53137E5-01EA-4A70-B162-50056C76B91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3" name="TextBox 18">
          <a:extLst>
            <a:ext uri="{FF2B5EF4-FFF2-40B4-BE49-F238E27FC236}">
              <a16:creationId xmlns:a16="http://schemas.microsoft.com/office/drawing/2014/main" id="{701FD373-1068-41F2-B3E3-DC5CEA7C750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04" name="TextBox 19">
          <a:extLst>
            <a:ext uri="{FF2B5EF4-FFF2-40B4-BE49-F238E27FC236}">
              <a16:creationId xmlns:a16="http://schemas.microsoft.com/office/drawing/2014/main" id="{1B3360FF-9D4A-4BB1-8562-51E46282A3B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05" name="TextBox 20">
          <a:extLst>
            <a:ext uri="{FF2B5EF4-FFF2-40B4-BE49-F238E27FC236}">
              <a16:creationId xmlns:a16="http://schemas.microsoft.com/office/drawing/2014/main" id="{745C3A4F-F99A-4D76-8E0A-4A1BA933077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6" name="TextBox 21">
          <a:extLst>
            <a:ext uri="{FF2B5EF4-FFF2-40B4-BE49-F238E27FC236}">
              <a16:creationId xmlns:a16="http://schemas.microsoft.com/office/drawing/2014/main" id="{D4223531-8821-4E95-B226-CC4D77D2C848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07" name="TextBox 22">
          <a:extLst>
            <a:ext uri="{FF2B5EF4-FFF2-40B4-BE49-F238E27FC236}">
              <a16:creationId xmlns:a16="http://schemas.microsoft.com/office/drawing/2014/main" id="{568D6D0A-3FFF-4950-86CC-8AB994316CA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08" name="TextBox 23">
          <a:extLst>
            <a:ext uri="{FF2B5EF4-FFF2-40B4-BE49-F238E27FC236}">
              <a16:creationId xmlns:a16="http://schemas.microsoft.com/office/drawing/2014/main" id="{E1D23010-2AFE-48EF-BFAC-6DA38B49C42F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09" name="TextBox 24">
          <a:extLst>
            <a:ext uri="{FF2B5EF4-FFF2-40B4-BE49-F238E27FC236}">
              <a16:creationId xmlns:a16="http://schemas.microsoft.com/office/drawing/2014/main" id="{08ABFD4F-E2F4-4703-A74A-964B7C4B026F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0" name="TextBox 25">
          <a:extLst>
            <a:ext uri="{FF2B5EF4-FFF2-40B4-BE49-F238E27FC236}">
              <a16:creationId xmlns:a16="http://schemas.microsoft.com/office/drawing/2014/main" id="{B15791F7-42A4-4FC0-88DD-E3497B0E450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1" name="TextBox 26">
          <a:extLst>
            <a:ext uri="{FF2B5EF4-FFF2-40B4-BE49-F238E27FC236}">
              <a16:creationId xmlns:a16="http://schemas.microsoft.com/office/drawing/2014/main" id="{7515571F-E5AB-4473-AE70-CD105E0DC36A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12" name="TextBox 27">
          <a:extLst>
            <a:ext uri="{FF2B5EF4-FFF2-40B4-BE49-F238E27FC236}">
              <a16:creationId xmlns:a16="http://schemas.microsoft.com/office/drawing/2014/main" id="{244B3696-259C-4483-8492-FB0F8D3A5C0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3" name="TextBox 28">
          <a:extLst>
            <a:ext uri="{FF2B5EF4-FFF2-40B4-BE49-F238E27FC236}">
              <a16:creationId xmlns:a16="http://schemas.microsoft.com/office/drawing/2014/main" id="{9ECD811E-E0AD-4267-9BBC-9A2E92F6AC2B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14" name="TextBox 15">
          <a:extLst>
            <a:ext uri="{FF2B5EF4-FFF2-40B4-BE49-F238E27FC236}">
              <a16:creationId xmlns:a16="http://schemas.microsoft.com/office/drawing/2014/main" id="{021A264F-0FBD-47E2-9158-3E4C5A9676E4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5" name="TextBox 16">
          <a:extLst>
            <a:ext uri="{FF2B5EF4-FFF2-40B4-BE49-F238E27FC236}">
              <a16:creationId xmlns:a16="http://schemas.microsoft.com/office/drawing/2014/main" id="{A884478D-D2C2-43E5-9FCD-C395BCB2E719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16" name="TextBox 17">
          <a:extLst>
            <a:ext uri="{FF2B5EF4-FFF2-40B4-BE49-F238E27FC236}">
              <a16:creationId xmlns:a16="http://schemas.microsoft.com/office/drawing/2014/main" id="{6243E98F-107D-47ED-B475-2D83C178519C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17" name="TextBox 18">
          <a:extLst>
            <a:ext uri="{FF2B5EF4-FFF2-40B4-BE49-F238E27FC236}">
              <a16:creationId xmlns:a16="http://schemas.microsoft.com/office/drawing/2014/main" id="{D6AB4E11-02FD-4ADF-B5E9-992C6527D02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8" name="TextBox 19">
          <a:extLst>
            <a:ext uri="{FF2B5EF4-FFF2-40B4-BE49-F238E27FC236}">
              <a16:creationId xmlns:a16="http://schemas.microsoft.com/office/drawing/2014/main" id="{5380F6CD-5FE1-4508-811A-46CACAEC8DF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19" name="TextBox 20">
          <a:extLst>
            <a:ext uri="{FF2B5EF4-FFF2-40B4-BE49-F238E27FC236}">
              <a16:creationId xmlns:a16="http://schemas.microsoft.com/office/drawing/2014/main" id="{4F044C55-6E21-4F99-BBBE-D335293DA91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20" name="TextBox 21">
          <a:extLst>
            <a:ext uri="{FF2B5EF4-FFF2-40B4-BE49-F238E27FC236}">
              <a16:creationId xmlns:a16="http://schemas.microsoft.com/office/drawing/2014/main" id="{8BEC2A0D-8927-4E75-A8A8-F9C642C9CE19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21" name="TextBox 22">
          <a:extLst>
            <a:ext uri="{FF2B5EF4-FFF2-40B4-BE49-F238E27FC236}">
              <a16:creationId xmlns:a16="http://schemas.microsoft.com/office/drawing/2014/main" id="{41874D73-AB4E-47E0-901C-DA5C8DEA40AC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22" name="TextBox 23">
          <a:extLst>
            <a:ext uri="{FF2B5EF4-FFF2-40B4-BE49-F238E27FC236}">
              <a16:creationId xmlns:a16="http://schemas.microsoft.com/office/drawing/2014/main" id="{9B025096-353C-4D55-8AF7-F9B997962AC3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23" name="TextBox 24">
          <a:extLst>
            <a:ext uri="{FF2B5EF4-FFF2-40B4-BE49-F238E27FC236}">
              <a16:creationId xmlns:a16="http://schemas.microsoft.com/office/drawing/2014/main" id="{D6377F8A-C03A-4FB3-A582-36D81838FBA7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24" name="TextBox 25">
          <a:extLst>
            <a:ext uri="{FF2B5EF4-FFF2-40B4-BE49-F238E27FC236}">
              <a16:creationId xmlns:a16="http://schemas.microsoft.com/office/drawing/2014/main" id="{3E72A373-F4A6-4763-B454-74CE39EBE6DD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25" name="TextBox 26">
          <a:extLst>
            <a:ext uri="{FF2B5EF4-FFF2-40B4-BE49-F238E27FC236}">
              <a16:creationId xmlns:a16="http://schemas.microsoft.com/office/drawing/2014/main" id="{D83932F9-62E8-4C18-875D-8A77733CDA07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38100</xdr:colOff>
      <xdr:row>130</xdr:row>
      <xdr:rowOff>0</xdr:rowOff>
    </xdr:from>
    <xdr:ext cx="184731" cy="264560"/>
    <xdr:sp macro="" textlink="">
      <xdr:nvSpPr>
        <xdr:cNvPr id="826" name="TextBox 27">
          <a:extLst>
            <a:ext uri="{FF2B5EF4-FFF2-40B4-BE49-F238E27FC236}">
              <a16:creationId xmlns:a16="http://schemas.microsoft.com/office/drawing/2014/main" id="{581775C7-4C66-428E-942A-BC4CCB169AFA}"/>
            </a:ext>
          </a:extLst>
        </xdr:cNvPr>
        <xdr:cNvSpPr txBox="1"/>
      </xdr:nvSpPr>
      <xdr:spPr>
        <a:xfrm>
          <a:off x="3629025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  <xdr:oneCellAnchor>
    <xdr:from>
      <xdr:col>3</xdr:col>
      <xdr:colOff>104775</xdr:colOff>
      <xdr:row>130</xdr:row>
      <xdr:rowOff>0</xdr:rowOff>
    </xdr:from>
    <xdr:ext cx="184731" cy="264560"/>
    <xdr:sp macro="" textlink="">
      <xdr:nvSpPr>
        <xdr:cNvPr id="827" name="TextBox 28">
          <a:extLst>
            <a:ext uri="{FF2B5EF4-FFF2-40B4-BE49-F238E27FC236}">
              <a16:creationId xmlns:a16="http://schemas.microsoft.com/office/drawing/2014/main" id="{9C9ACFB6-3918-43CA-AC0E-3B8EA253B7C8}"/>
            </a:ext>
          </a:extLst>
        </xdr:cNvPr>
        <xdr:cNvSpPr txBox="1"/>
      </xdr:nvSpPr>
      <xdr:spPr>
        <a:xfrm>
          <a:off x="3695700" y="69132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sr-Latn-BA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523875</xdr:colOff>
      <xdr:row>4</xdr:row>
      <xdr:rowOff>123825</xdr:rowOff>
    </xdr:from>
    <xdr:to>
      <xdr:col>22</xdr:col>
      <xdr:colOff>590550</xdr:colOff>
      <xdr:row>6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2296775" y="1076325"/>
          <a:ext cx="25050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220980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1981200" y="84029550"/>
          <a:ext cx="1771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981200" y="84029550"/>
          <a:ext cx="17716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220980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981200" y="84029550"/>
          <a:ext cx="1771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76200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1981200" y="84029550"/>
          <a:ext cx="17716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485775</xdr:colOff>
      <xdr:row>6</xdr:row>
      <xdr:rowOff>28575</xdr:rowOff>
    </xdr:from>
    <xdr:to>
      <xdr:col>24</xdr:col>
      <xdr:colOff>542925</xdr:colOff>
      <xdr:row>7</xdr:row>
      <xdr:rowOff>114300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3477875" y="1362075"/>
          <a:ext cx="24955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hr-BA"/>
        </a:p>
      </xdr:txBody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10</xdr:row>
      <xdr:rowOff>161925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1981200" y="84039075"/>
          <a:ext cx="1771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76200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1981200" y="84039075"/>
          <a:ext cx="17716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10</xdr:row>
      <xdr:rowOff>161925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981200" y="84039075"/>
          <a:ext cx="1771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1676400</xdr:colOff>
      <xdr:row>8</xdr:row>
      <xdr:rowOff>0</xdr:rowOff>
    </xdr:from>
    <xdr:to>
      <xdr:col>2</xdr:col>
      <xdr:colOff>12700</xdr:colOff>
      <xdr:row>9</xdr:row>
      <xdr:rowOff>76200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1981200" y="84039075"/>
          <a:ext cx="17716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0"/>
  <sheetViews>
    <sheetView tabSelected="1" view="pageBreakPreview" topLeftCell="A2" zoomScale="85" zoomScaleNormal="100" zoomScaleSheetLayoutView="85" workbookViewId="0">
      <selection activeCell="M18" sqref="M18"/>
    </sheetView>
  </sheetViews>
  <sheetFormatPr defaultRowHeight="14.25" x14ac:dyDescent="0.2"/>
  <cols>
    <col min="1" max="1" width="5" style="14" customWidth="1"/>
    <col min="2" max="2" width="41" style="8" customWidth="1"/>
    <col min="3" max="3" width="7.85546875" style="8" customWidth="1"/>
    <col min="4" max="4" width="12.5703125" style="15" customWidth="1"/>
    <col min="5" max="5" width="17" style="16" customWidth="1"/>
    <col min="6" max="6" width="17" style="15" customWidth="1"/>
    <col min="7" max="7" width="0.140625" style="8" customWidth="1"/>
    <col min="8" max="8" width="6.140625" style="8" hidden="1" customWidth="1"/>
    <col min="9" max="9" width="9.140625" style="8" hidden="1" customWidth="1"/>
    <col min="10" max="10" width="7.7109375" style="8" hidden="1" customWidth="1"/>
    <col min="11" max="12" width="9.140625" style="8" hidden="1" customWidth="1"/>
    <col min="13" max="13" width="17" style="8" customWidth="1"/>
    <col min="14" max="14" width="0.140625" style="8" customWidth="1"/>
    <col min="15" max="15" width="9.140625" style="8" customWidth="1"/>
    <col min="16" max="256" width="9.140625" style="8"/>
    <col min="257" max="257" width="4.42578125" style="8" customWidth="1"/>
    <col min="258" max="258" width="41" style="8" customWidth="1"/>
    <col min="259" max="259" width="7.85546875" style="8" customWidth="1"/>
    <col min="260" max="260" width="12.5703125" style="8" customWidth="1"/>
    <col min="261" max="261" width="11.7109375" style="8" customWidth="1"/>
    <col min="262" max="262" width="14.7109375" style="8" customWidth="1"/>
    <col min="263" max="263" width="0.140625" style="8" customWidth="1"/>
    <col min="264" max="268" width="0" style="8" hidden="1" customWidth="1"/>
    <col min="269" max="269" width="9.140625" style="8" customWidth="1"/>
    <col min="270" max="270" width="0.140625" style="8" customWidth="1"/>
    <col min="271" max="512" width="9.140625" style="8"/>
    <col min="513" max="513" width="4.42578125" style="8" customWidth="1"/>
    <col min="514" max="514" width="41" style="8" customWidth="1"/>
    <col min="515" max="515" width="7.85546875" style="8" customWidth="1"/>
    <col min="516" max="516" width="12.5703125" style="8" customWidth="1"/>
    <col min="517" max="517" width="11.7109375" style="8" customWidth="1"/>
    <col min="518" max="518" width="14.7109375" style="8" customWidth="1"/>
    <col min="519" max="519" width="0.140625" style="8" customWidth="1"/>
    <col min="520" max="524" width="0" style="8" hidden="1" customWidth="1"/>
    <col min="525" max="525" width="9.140625" style="8" customWidth="1"/>
    <col min="526" max="526" width="0.140625" style="8" customWidth="1"/>
    <col min="527" max="768" width="9.140625" style="8"/>
    <col min="769" max="769" width="4.42578125" style="8" customWidth="1"/>
    <col min="770" max="770" width="41" style="8" customWidth="1"/>
    <col min="771" max="771" width="7.85546875" style="8" customWidth="1"/>
    <col min="772" max="772" width="12.5703125" style="8" customWidth="1"/>
    <col min="773" max="773" width="11.7109375" style="8" customWidth="1"/>
    <col min="774" max="774" width="14.7109375" style="8" customWidth="1"/>
    <col min="775" max="775" width="0.140625" style="8" customWidth="1"/>
    <col min="776" max="780" width="0" style="8" hidden="1" customWidth="1"/>
    <col min="781" max="781" width="9.140625" style="8" customWidth="1"/>
    <col min="782" max="782" width="0.140625" style="8" customWidth="1"/>
    <col min="783" max="1024" width="9.140625" style="8"/>
    <col min="1025" max="1025" width="4.42578125" style="8" customWidth="1"/>
    <col min="1026" max="1026" width="41" style="8" customWidth="1"/>
    <col min="1027" max="1027" width="7.85546875" style="8" customWidth="1"/>
    <col min="1028" max="1028" width="12.5703125" style="8" customWidth="1"/>
    <col min="1029" max="1029" width="11.7109375" style="8" customWidth="1"/>
    <col min="1030" max="1030" width="14.7109375" style="8" customWidth="1"/>
    <col min="1031" max="1031" width="0.140625" style="8" customWidth="1"/>
    <col min="1032" max="1036" width="0" style="8" hidden="1" customWidth="1"/>
    <col min="1037" max="1037" width="9.140625" style="8" customWidth="1"/>
    <col min="1038" max="1038" width="0.140625" style="8" customWidth="1"/>
    <col min="1039" max="1280" width="9.140625" style="8"/>
    <col min="1281" max="1281" width="4.42578125" style="8" customWidth="1"/>
    <col min="1282" max="1282" width="41" style="8" customWidth="1"/>
    <col min="1283" max="1283" width="7.85546875" style="8" customWidth="1"/>
    <col min="1284" max="1284" width="12.5703125" style="8" customWidth="1"/>
    <col min="1285" max="1285" width="11.7109375" style="8" customWidth="1"/>
    <col min="1286" max="1286" width="14.7109375" style="8" customWidth="1"/>
    <col min="1287" max="1287" width="0.140625" style="8" customWidth="1"/>
    <col min="1288" max="1292" width="0" style="8" hidden="1" customWidth="1"/>
    <col min="1293" max="1293" width="9.140625" style="8" customWidth="1"/>
    <col min="1294" max="1294" width="0.140625" style="8" customWidth="1"/>
    <col min="1295" max="1536" width="9.140625" style="8"/>
    <col min="1537" max="1537" width="4.42578125" style="8" customWidth="1"/>
    <col min="1538" max="1538" width="41" style="8" customWidth="1"/>
    <col min="1539" max="1539" width="7.85546875" style="8" customWidth="1"/>
    <col min="1540" max="1540" width="12.5703125" style="8" customWidth="1"/>
    <col min="1541" max="1541" width="11.7109375" style="8" customWidth="1"/>
    <col min="1542" max="1542" width="14.7109375" style="8" customWidth="1"/>
    <col min="1543" max="1543" width="0.140625" style="8" customWidth="1"/>
    <col min="1544" max="1548" width="0" style="8" hidden="1" customWidth="1"/>
    <col min="1549" max="1549" width="9.140625" style="8" customWidth="1"/>
    <col min="1550" max="1550" width="0.140625" style="8" customWidth="1"/>
    <col min="1551" max="1792" width="9.140625" style="8"/>
    <col min="1793" max="1793" width="4.42578125" style="8" customWidth="1"/>
    <col min="1794" max="1794" width="41" style="8" customWidth="1"/>
    <col min="1795" max="1795" width="7.85546875" style="8" customWidth="1"/>
    <col min="1796" max="1796" width="12.5703125" style="8" customWidth="1"/>
    <col min="1797" max="1797" width="11.7109375" style="8" customWidth="1"/>
    <col min="1798" max="1798" width="14.7109375" style="8" customWidth="1"/>
    <col min="1799" max="1799" width="0.140625" style="8" customWidth="1"/>
    <col min="1800" max="1804" width="0" style="8" hidden="1" customWidth="1"/>
    <col min="1805" max="1805" width="9.140625" style="8" customWidth="1"/>
    <col min="1806" max="1806" width="0.140625" style="8" customWidth="1"/>
    <col min="1807" max="2048" width="9.140625" style="8"/>
    <col min="2049" max="2049" width="4.42578125" style="8" customWidth="1"/>
    <col min="2050" max="2050" width="41" style="8" customWidth="1"/>
    <col min="2051" max="2051" width="7.85546875" style="8" customWidth="1"/>
    <col min="2052" max="2052" width="12.5703125" style="8" customWidth="1"/>
    <col min="2053" max="2053" width="11.7109375" style="8" customWidth="1"/>
    <col min="2054" max="2054" width="14.7109375" style="8" customWidth="1"/>
    <col min="2055" max="2055" width="0.140625" style="8" customWidth="1"/>
    <col min="2056" max="2060" width="0" style="8" hidden="1" customWidth="1"/>
    <col min="2061" max="2061" width="9.140625" style="8" customWidth="1"/>
    <col min="2062" max="2062" width="0.140625" style="8" customWidth="1"/>
    <col min="2063" max="2304" width="9.140625" style="8"/>
    <col min="2305" max="2305" width="4.42578125" style="8" customWidth="1"/>
    <col min="2306" max="2306" width="41" style="8" customWidth="1"/>
    <col min="2307" max="2307" width="7.85546875" style="8" customWidth="1"/>
    <col min="2308" max="2308" width="12.5703125" style="8" customWidth="1"/>
    <col min="2309" max="2309" width="11.7109375" style="8" customWidth="1"/>
    <col min="2310" max="2310" width="14.7109375" style="8" customWidth="1"/>
    <col min="2311" max="2311" width="0.140625" style="8" customWidth="1"/>
    <col min="2312" max="2316" width="0" style="8" hidden="1" customWidth="1"/>
    <col min="2317" max="2317" width="9.140625" style="8" customWidth="1"/>
    <col min="2318" max="2318" width="0.140625" style="8" customWidth="1"/>
    <col min="2319" max="2560" width="9.140625" style="8"/>
    <col min="2561" max="2561" width="4.42578125" style="8" customWidth="1"/>
    <col min="2562" max="2562" width="41" style="8" customWidth="1"/>
    <col min="2563" max="2563" width="7.85546875" style="8" customWidth="1"/>
    <col min="2564" max="2564" width="12.5703125" style="8" customWidth="1"/>
    <col min="2565" max="2565" width="11.7109375" style="8" customWidth="1"/>
    <col min="2566" max="2566" width="14.7109375" style="8" customWidth="1"/>
    <col min="2567" max="2567" width="0.140625" style="8" customWidth="1"/>
    <col min="2568" max="2572" width="0" style="8" hidden="1" customWidth="1"/>
    <col min="2573" max="2573" width="9.140625" style="8" customWidth="1"/>
    <col min="2574" max="2574" width="0.140625" style="8" customWidth="1"/>
    <col min="2575" max="2816" width="9.140625" style="8"/>
    <col min="2817" max="2817" width="4.42578125" style="8" customWidth="1"/>
    <col min="2818" max="2818" width="41" style="8" customWidth="1"/>
    <col min="2819" max="2819" width="7.85546875" style="8" customWidth="1"/>
    <col min="2820" max="2820" width="12.5703125" style="8" customWidth="1"/>
    <col min="2821" max="2821" width="11.7109375" style="8" customWidth="1"/>
    <col min="2822" max="2822" width="14.7109375" style="8" customWidth="1"/>
    <col min="2823" max="2823" width="0.140625" style="8" customWidth="1"/>
    <col min="2824" max="2828" width="0" style="8" hidden="1" customWidth="1"/>
    <col min="2829" max="2829" width="9.140625" style="8" customWidth="1"/>
    <col min="2830" max="2830" width="0.140625" style="8" customWidth="1"/>
    <col min="2831" max="3072" width="9.140625" style="8"/>
    <col min="3073" max="3073" width="4.42578125" style="8" customWidth="1"/>
    <col min="3074" max="3074" width="41" style="8" customWidth="1"/>
    <col min="3075" max="3075" width="7.85546875" style="8" customWidth="1"/>
    <col min="3076" max="3076" width="12.5703125" style="8" customWidth="1"/>
    <col min="3077" max="3077" width="11.7109375" style="8" customWidth="1"/>
    <col min="3078" max="3078" width="14.7109375" style="8" customWidth="1"/>
    <col min="3079" max="3079" width="0.140625" style="8" customWidth="1"/>
    <col min="3080" max="3084" width="0" style="8" hidden="1" customWidth="1"/>
    <col min="3085" max="3085" width="9.140625" style="8" customWidth="1"/>
    <col min="3086" max="3086" width="0.140625" style="8" customWidth="1"/>
    <col min="3087" max="3328" width="9.140625" style="8"/>
    <col min="3329" max="3329" width="4.42578125" style="8" customWidth="1"/>
    <col min="3330" max="3330" width="41" style="8" customWidth="1"/>
    <col min="3331" max="3331" width="7.85546875" style="8" customWidth="1"/>
    <col min="3332" max="3332" width="12.5703125" style="8" customWidth="1"/>
    <col min="3333" max="3333" width="11.7109375" style="8" customWidth="1"/>
    <col min="3334" max="3334" width="14.7109375" style="8" customWidth="1"/>
    <col min="3335" max="3335" width="0.140625" style="8" customWidth="1"/>
    <col min="3336" max="3340" width="0" style="8" hidden="1" customWidth="1"/>
    <col min="3341" max="3341" width="9.140625" style="8" customWidth="1"/>
    <col min="3342" max="3342" width="0.140625" style="8" customWidth="1"/>
    <col min="3343" max="3584" width="9.140625" style="8"/>
    <col min="3585" max="3585" width="4.42578125" style="8" customWidth="1"/>
    <col min="3586" max="3586" width="41" style="8" customWidth="1"/>
    <col min="3587" max="3587" width="7.85546875" style="8" customWidth="1"/>
    <col min="3588" max="3588" width="12.5703125" style="8" customWidth="1"/>
    <col min="3589" max="3589" width="11.7109375" style="8" customWidth="1"/>
    <col min="3590" max="3590" width="14.7109375" style="8" customWidth="1"/>
    <col min="3591" max="3591" width="0.140625" style="8" customWidth="1"/>
    <col min="3592" max="3596" width="0" style="8" hidden="1" customWidth="1"/>
    <col min="3597" max="3597" width="9.140625" style="8" customWidth="1"/>
    <col min="3598" max="3598" width="0.140625" style="8" customWidth="1"/>
    <col min="3599" max="3840" width="9.140625" style="8"/>
    <col min="3841" max="3841" width="4.42578125" style="8" customWidth="1"/>
    <col min="3842" max="3842" width="41" style="8" customWidth="1"/>
    <col min="3843" max="3843" width="7.85546875" style="8" customWidth="1"/>
    <col min="3844" max="3844" width="12.5703125" style="8" customWidth="1"/>
    <col min="3845" max="3845" width="11.7109375" style="8" customWidth="1"/>
    <col min="3846" max="3846" width="14.7109375" style="8" customWidth="1"/>
    <col min="3847" max="3847" width="0.140625" style="8" customWidth="1"/>
    <col min="3848" max="3852" width="0" style="8" hidden="1" customWidth="1"/>
    <col min="3853" max="3853" width="9.140625" style="8" customWidth="1"/>
    <col min="3854" max="3854" width="0.140625" style="8" customWidth="1"/>
    <col min="3855" max="4096" width="9.140625" style="8"/>
    <col min="4097" max="4097" width="4.42578125" style="8" customWidth="1"/>
    <col min="4098" max="4098" width="41" style="8" customWidth="1"/>
    <col min="4099" max="4099" width="7.85546875" style="8" customWidth="1"/>
    <col min="4100" max="4100" width="12.5703125" style="8" customWidth="1"/>
    <col min="4101" max="4101" width="11.7109375" style="8" customWidth="1"/>
    <col min="4102" max="4102" width="14.7109375" style="8" customWidth="1"/>
    <col min="4103" max="4103" width="0.140625" style="8" customWidth="1"/>
    <col min="4104" max="4108" width="0" style="8" hidden="1" customWidth="1"/>
    <col min="4109" max="4109" width="9.140625" style="8" customWidth="1"/>
    <col min="4110" max="4110" width="0.140625" style="8" customWidth="1"/>
    <col min="4111" max="4352" width="9.140625" style="8"/>
    <col min="4353" max="4353" width="4.42578125" style="8" customWidth="1"/>
    <col min="4354" max="4354" width="41" style="8" customWidth="1"/>
    <col min="4355" max="4355" width="7.85546875" style="8" customWidth="1"/>
    <col min="4356" max="4356" width="12.5703125" style="8" customWidth="1"/>
    <col min="4357" max="4357" width="11.7109375" style="8" customWidth="1"/>
    <col min="4358" max="4358" width="14.7109375" style="8" customWidth="1"/>
    <col min="4359" max="4359" width="0.140625" style="8" customWidth="1"/>
    <col min="4360" max="4364" width="0" style="8" hidden="1" customWidth="1"/>
    <col min="4365" max="4365" width="9.140625" style="8" customWidth="1"/>
    <col min="4366" max="4366" width="0.140625" style="8" customWidth="1"/>
    <col min="4367" max="4608" width="9.140625" style="8"/>
    <col min="4609" max="4609" width="4.42578125" style="8" customWidth="1"/>
    <col min="4610" max="4610" width="41" style="8" customWidth="1"/>
    <col min="4611" max="4611" width="7.85546875" style="8" customWidth="1"/>
    <col min="4612" max="4612" width="12.5703125" style="8" customWidth="1"/>
    <col min="4613" max="4613" width="11.7109375" style="8" customWidth="1"/>
    <col min="4614" max="4614" width="14.7109375" style="8" customWidth="1"/>
    <col min="4615" max="4615" width="0.140625" style="8" customWidth="1"/>
    <col min="4616" max="4620" width="0" style="8" hidden="1" customWidth="1"/>
    <col min="4621" max="4621" width="9.140625" style="8" customWidth="1"/>
    <col min="4622" max="4622" width="0.140625" style="8" customWidth="1"/>
    <col min="4623" max="4864" width="9.140625" style="8"/>
    <col min="4865" max="4865" width="4.42578125" style="8" customWidth="1"/>
    <col min="4866" max="4866" width="41" style="8" customWidth="1"/>
    <col min="4867" max="4867" width="7.85546875" style="8" customWidth="1"/>
    <col min="4868" max="4868" width="12.5703125" style="8" customWidth="1"/>
    <col min="4869" max="4869" width="11.7109375" style="8" customWidth="1"/>
    <col min="4870" max="4870" width="14.7109375" style="8" customWidth="1"/>
    <col min="4871" max="4871" width="0.140625" style="8" customWidth="1"/>
    <col min="4872" max="4876" width="0" style="8" hidden="1" customWidth="1"/>
    <col min="4877" max="4877" width="9.140625" style="8" customWidth="1"/>
    <col min="4878" max="4878" width="0.140625" style="8" customWidth="1"/>
    <col min="4879" max="5120" width="9.140625" style="8"/>
    <col min="5121" max="5121" width="4.42578125" style="8" customWidth="1"/>
    <col min="5122" max="5122" width="41" style="8" customWidth="1"/>
    <col min="5123" max="5123" width="7.85546875" style="8" customWidth="1"/>
    <col min="5124" max="5124" width="12.5703125" style="8" customWidth="1"/>
    <col min="5125" max="5125" width="11.7109375" style="8" customWidth="1"/>
    <col min="5126" max="5126" width="14.7109375" style="8" customWidth="1"/>
    <col min="5127" max="5127" width="0.140625" style="8" customWidth="1"/>
    <col min="5128" max="5132" width="0" style="8" hidden="1" customWidth="1"/>
    <col min="5133" max="5133" width="9.140625" style="8" customWidth="1"/>
    <col min="5134" max="5134" width="0.140625" style="8" customWidth="1"/>
    <col min="5135" max="5376" width="9.140625" style="8"/>
    <col min="5377" max="5377" width="4.42578125" style="8" customWidth="1"/>
    <col min="5378" max="5378" width="41" style="8" customWidth="1"/>
    <col min="5379" max="5379" width="7.85546875" style="8" customWidth="1"/>
    <col min="5380" max="5380" width="12.5703125" style="8" customWidth="1"/>
    <col min="5381" max="5381" width="11.7109375" style="8" customWidth="1"/>
    <col min="5382" max="5382" width="14.7109375" style="8" customWidth="1"/>
    <col min="5383" max="5383" width="0.140625" style="8" customWidth="1"/>
    <col min="5384" max="5388" width="0" style="8" hidden="1" customWidth="1"/>
    <col min="5389" max="5389" width="9.140625" style="8" customWidth="1"/>
    <col min="5390" max="5390" width="0.140625" style="8" customWidth="1"/>
    <col min="5391" max="5632" width="9.140625" style="8"/>
    <col min="5633" max="5633" width="4.42578125" style="8" customWidth="1"/>
    <col min="5634" max="5634" width="41" style="8" customWidth="1"/>
    <col min="5635" max="5635" width="7.85546875" style="8" customWidth="1"/>
    <col min="5636" max="5636" width="12.5703125" style="8" customWidth="1"/>
    <col min="5637" max="5637" width="11.7109375" style="8" customWidth="1"/>
    <col min="5638" max="5638" width="14.7109375" style="8" customWidth="1"/>
    <col min="5639" max="5639" width="0.140625" style="8" customWidth="1"/>
    <col min="5640" max="5644" width="0" style="8" hidden="1" customWidth="1"/>
    <col min="5645" max="5645" width="9.140625" style="8" customWidth="1"/>
    <col min="5646" max="5646" width="0.140625" style="8" customWidth="1"/>
    <col min="5647" max="5888" width="9.140625" style="8"/>
    <col min="5889" max="5889" width="4.42578125" style="8" customWidth="1"/>
    <col min="5890" max="5890" width="41" style="8" customWidth="1"/>
    <col min="5891" max="5891" width="7.85546875" style="8" customWidth="1"/>
    <col min="5892" max="5892" width="12.5703125" style="8" customWidth="1"/>
    <col min="5893" max="5893" width="11.7109375" style="8" customWidth="1"/>
    <col min="5894" max="5894" width="14.7109375" style="8" customWidth="1"/>
    <col min="5895" max="5895" width="0.140625" style="8" customWidth="1"/>
    <col min="5896" max="5900" width="0" style="8" hidden="1" customWidth="1"/>
    <col min="5901" max="5901" width="9.140625" style="8" customWidth="1"/>
    <col min="5902" max="5902" width="0.140625" style="8" customWidth="1"/>
    <col min="5903" max="6144" width="9.140625" style="8"/>
    <col min="6145" max="6145" width="4.42578125" style="8" customWidth="1"/>
    <col min="6146" max="6146" width="41" style="8" customWidth="1"/>
    <col min="6147" max="6147" width="7.85546875" style="8" customWidth="1"/>
    <col min="6148" max="6148" width="12.5703125" style="8" customWidth="1"/>
    <col min="6149" max="6149" width="11.7109375" style="8" customWidth="1"/>
    <col min="6150" max="6150" width="14.7109375" style="8" customWidth="1"/>
    <col min="6151" max="6151" width="0.140625" style="8" customWidth="1"/>
    <col min="6152" max="6156" width="0" style="8" hidden="1" customWidth="1"/>
    <col min="6157" max="6157" width="9.140625" style="8" customWidth="1"/>
    <col min="6158" max="6158" width="0.140625" style="8" customWidth="1"/>
    <col min="6159" max="6400" width="9.140625" style="8"/>
    <col min="6401" max="6401" width="4.42578125" style="8" customWidth="1"/>
    <col min="6402" max="6402" width="41" style="8" customWidth="1"/>
    <col min="6403" max="6403" width="7.85546875" style="8" customWidth="1"/>
    <col min="6404" max="6404" width="12.5703125" style="8" customWidth="1"/>
    <col min="6405" max="6405" width="11.7109375" style="8" customWidth="1"/>
    <col min="6406" max="6406" width="14.7109375" style="8" customWidth="1"/>
    <col min="6407" max="6407" width="0.140625" style="8" customWidth="1"/>
    <col min="6408" max="6412" width="0" style="8" hidden="1" customWidth="1"/>
    <col min="6413" max="6413" width="9.140625" style="8" customWidth="1"/>
    <col min="6414" max="6414" width="0.140625" style="8" customWidth="1"/>
    <col min="6415" max="6656" width="9.140625" style="8"/>
    <col min="6657" max="6657" width="4.42578125" style="8" customWidth="1"/>
    <col min="6658" max="6658" width="41" style="8" customWidth="1"/>
    <col min="6659" max="6659" width="7.85546875" style="8" customWidth="1"/>
    <col min="6660" max="6660" width="12.5703125" style="8" customWidth="1"/>
    <col min="6661" max="6661" width="11.7109375" style="8" customWidth="1"/>
    <col min="6662" max="6662" width="14.7109375" style="8" customWidth="1"/>
    <col min="6663" max="6663" width="0.140625" style="8" customWidth="1"/>
    <col min="6664" max="6668" width="0" style="8" hidden="1" customWidth="1"/>
    <col min="6669" max="6669" width="9.140625" style="8" customWidth="1"/>
    <col min="6670" max="6670" width="0.140625" style="8" customWidth="1"/>
    <col min="6671" max="6912" width="9.140625" style="8"/>
    <col min="6913" max="6913" width="4.42578125" style="8" customWidth="1"/>
    <col min="6914" max="6914" width="41" style="8" customWidth="1"/>
    <col min="6915" max="6915" width="7.85546875" style="8" customWidth="1"/>
    <col min="6916" max="6916" width="12.5703125" style="8" customWidth="1"/>
    <col min="6917" max="6917" width="11.7109375" style="8" customWidth="1"/>
    <col min="6918" max="6918" width="14.7109375" style="8" customWidth="1"/>
    <col min="6919" max="6919" width="0.140625" style="8" customWidth="1"/>
    <col min="6920" max="6924" width="0" style="8" hidden="1" customWidth="1"/>
    <col min="6925" max="6925" width="9.140625" style="8" customWidth="1"/>
    <col min="6926" max="6926" width="0.140625" style="8" customWidth="1"/>
    <col min="6927" max="7168" width="9.140625" style="8"/>
    <col min="7169" max="7169" width="4.42578125" style="8" customWidth="1"/>
    <col min="7170" max="7170" width="41" style="8" customWidth="1"/>
    <col min="7171" max="7171" width="7.85546875" style="8" customWidth="1"/>
    <col min="7172" max="7172" width="12.5703125" style="8" customWidth="1"/>
    <col min="7173" max="7173" width="11.7109375" style="8" customWidth="1"/>
    <col min="7174" max="7174" width="14.7109375" style="8" customWidth="1"/>
    <col min="7175" max="7175" width="0.140625" style="8" customWidth="1"/>
    <col min="7176" max="7180" width="0" style="8" hidden="1" customWidth="1"/>
    <col min="7181" max="7181" width="9.140625" style="8" customWidth="1"/>
    <col min="7182" max="7182" width="0.140625" style="8" customWidth="1"/>
    <col min="7183" max="7424" width="9.140625" style="8"/>
    <col min="7425" max="7425" width="4.42578125" style="8" customWidth="1"/>
    <col min="7426" max="7426" width="41" style="8" customWidth="1"/>
    <col min="7427" max="7427" width="7.85546875" style="8" customWidth="1"/>
    <col min="7428" max="7428" width="12.5703125" style="8" customWidth="1"/>
    <col min="7429" max="7429" width="11.7109375" style="8" customWidth="1"/>
    <col min="7430" max="7430" width="14.7109375" style="8" customWidth="1"/>
    <col min="7431" max="7431" width="0.140625" style="8" customWidth="1"/>
    <col min="7432" max="7436" width="0" style="8" hidden="1" customWidth="1"/>
    <col min="7437" max="7437" width="9.140625" style="8" customWidth="1"/>
    <col min="7438" max="7438" width="0.140625" style="8" customWidth="1"/>
    <col min="7439" max="7680" width="9.140625" style="8"/>
    <col min="7681" max="7681" width="4.42578125" style="8" customWidth="1"/>
    <col min="7682" max="7682" width="41" style="8" customWidth="1"/>
    <col min="7683" max="7683" width="7.85546875" style="8" customWidth="1"/>
    <col min="7684" max="7684" width="12.5703125" style="8" customWidth="1"/>
    <col min="7685" max="7685" width="11.7109375" style="8" customWidth="1"/>
    <col min="7686" max="7686" width="14.7109375" style="8" customWidth="1"/>
    <col min="7687" max="7687" width="0.140625" style="8" customWidth="1"/>
    <col min="7688" max="7692" width="0" style="8" hidden="1" customWidth="1"/>
    <col min="7693" max="7693" width="9.140625" style="8" customWidth="1"/>
    <col min="7694" max="7694" width="0.140625" style="8" customWidth="1"/>
    <col min="7695" max="7936" width="9.140625" style="8"/>
    <col min="7937" max="7937" width="4.42578125" style="8" customWidth="1"/>
    <col min="7938" max="7938" width="41" style="8" customWidth="1"/>
    <col min="7939" max="7939" width="7.85546875" style="8" customWidth="1"/>
    <col min="7940" max="7940" width="12.5703125" style="8" customWidth="1"/>
    <col min="7941" max="7941" width="11.7109375" style="8" customWidth="1"/>
    <col min="7942" max="7942" width="14.7109375" style="8" customWidth="1"/>
    <col min="7943" max="7943" width="0.140625" style="8" customWidth="1"/>
    <col min="7944" max="7948" width="0" style="8" hidden="1" customWidth="1"/>
    <col min="7949" max="7949" width="9.140625" style="8" customWidth="1"/>
    <col min="7950" max="7950" width="0.140625" style="8" customWidth="1"/>
    <col min="7951" max="8192" width="9.140625" style="8"/>
    <col min="8193" max="8193" width="4.42578125" style="8" customWidth="1"/>
    <col min="8194" max="8194" width="41" style="8" customWidth="1"/>
    <col min="8195" max="8195" width="7.85546875" style="8" customWidth="1"/>
    <col min="8196" max="8196" width="12.5703125" style="8" customWidth="1"/>
    <col min="8197" max="8197" width="11.7109375" style="8" customWidth="1"/>
    <col min="8198" max="8198" width="14.7109375" style="8" customWidth="1"/>
    <col min="8199" max="8199" width="0.140625" style="8" customWidth="1"/>
    <col min="8200" max="8204" width="0" style="8" hidden="1" customWidth="1"/>
    <col min="8205" max="8205" width="9.140625" style="8" customWidth="1"/>
    <col min="8206" max="8206" width="0.140625" style="8" customWidth="1"/>
    <col min="8207" max="8448" width="9.140625" style="8"/>
    <col min="8449" max="8449" width="4.42578125" style="8" customWidth="1"/>
    <col min="8450" max="8450" width="41" style="8" customWidth="1"/>
    <col min="8451" max="8451" width="7.85546875" style="8" customWidth="1"/>
    <col min="8452" max="8452" width="12.5703125" style="8" customWidth="1"/>
    <col min="8453" max="8453" width="11.7109375" style="8" customWidth="1"/>
    <col min="8454" max="8454" width="14.7109375" style="8" customWidth="1"/>
    <col min="8455" max="8455" width="0.140625" style="8" customWidth="1"/>
    <col min="8456" max="8460" width="0" style="8" hidden="1" customWidth="1"/>
    <col min="8461" max="8461" width="9.140625" style="8" customWidth="1"/>
    <col min="8462" max="8462" width="0.140625" style="8" customWidth="1"/>
    <col min="8463" max="8704" width="9.140625" style="8"/>
    <col min="8705" max="8705" width="4.42578125" style="8" customWidth="1"/>
    <col min="8706" max="8706" width="41" style="8" customWidth="1"/>
    <col min="8707" max="8707" width="7.85546875" style="8" customWidth="1"/>
    <col min="8708" max="8708" width="12.5703125" style="8" customWidth="1"/>
    <col min="8709" max="8709" width="11.7109375" style="8" customWidth="1"/>
    <col min="8710" max="8710" width="14.7109375" style="8" customWidth="1"/>
    <col min="8711" max="8711" width="0.140625" style="8" customWidth="1"/>
    <col min="8712" max="8716" width="0" style="8" hidden="1" customWidth="1"/>
    <col min="8717" max="8717" width="9.140625" style="8" customWidth="1"/>
    <col min="8718" max="8718" width="0.140625" style="8" customWidth="1"/>
    <col min="8719" max="8960" width="9.140625" style="8"/>
    <col min="8961" max="8961" width="4.42578125" style="8" customWidth="1"/>
    <col min="8962" max="8962" width="41" style="8" customWidth="1"/>
    <col min="8963" max="8963" width="7.85546875" style="8" customWidth="1"/>
    <col min="8964" max="8964" width="12.5703125" style="8" customWidth="1"/>
    <col min="8965" max="8965" width="11.7109375" style="8" customWidth="1"/>
    <col min="8966" max="8966" width="14.7109375" style="8" customWidth="1"/>
    <col min="8967" max="8967" width="0.140625" style="8" customWidth="1"/>
    <col min="8968" max="8972" width="0" style="8" hidden="1" customWidth="1"/>
    <col min="8973" max="8973" width="9.140625" style="8" customWidth="1"/>
    <col min="8974" max="8974" width="0.140625" style="8" customWidth="1"/>
    <col min="8975" max="9216" width="9.140625" style="8"/>
    <col min="9217" max="9217" width="4.42578125" style="8" customWidth="1"/>
    <col min="9218" max="9218" width="41" style="8" customWidth="1"/>
    <col min="9219" max="9219" width="7.85546875" style="8" customWidth="1"/>
    <col min="9220" max="9220" width="12.5703125" style="8" customWidth="1"/>
    <col min="9221" max="9221" width="11.7109375" style="8" customWidth="1"/>
    <col min="9222" max="9222" width="14.7109375" style="8" customWidth="1"/>
    <col min="9223" max="9223" width="0.140625" style="8" customWidth="1"/>
    <col min="9224" max="9228" width="0" style="8" hidden="1" customWidth="1"/>
    <col min="9229" max="9229" width="9.140625" style="8" customWidth="1"/>
    <col min="9230" max="9230" width="0.140625" style="8" customWidth="1"/>
    <col min="9231" max="9472" width="9.140625" style="8"/>
    <col min="9473" max="9473" width="4.42578125" style="8" customWidth="1"/>
    <col min="9474" max="9474" width="41" style="8" customWidth="1"/>
    <col min="9475" max="9475" width="7.85546875" style="8" customWidth="1"/>
    <col min="9476" max="9476" width="12.5703125" style="8" customWidth="1"/>
    <col min="9477" max="9477" width="11.7109375" style="8" customWidth="1"/>
    <col min="9478" max="9478" width="14.7109375" style="8" customWidth="1"/>
    <col min="9479" max="9479" width="0.140625" style="8" customWidth="1"/>
    <col min="9480" max="9484" width="0" style="8" hidden="1" customWidth="1"/>
    <col min="9485" max="9485" width="9.140625" style="8" customWidth="1"/>
    <col min="9486" max="9486" width="0.140625" style="8" customWidth="1"/>
    <col min="9487" max="9728" width="9.140625" style="8"/>
    <col min="9729" max="9729" width="4.42578125" style="8" customWidth="1"/>
    <col min="9730" max="9730" width="41" style="8" customWidth="1"/>
    <col min="9731" max="9731" width="7.85546875" style="8" customWidth="1"/>
    <col min="9732" max="9732" width="12.5703125" style="8" customWidth="1"/>
    <col min="9733" max="9733" width="11.7109375" style="8" customWidth="1"/>
    <col min="9734" max="9734" width="14.7109375" style="8" customWidth="1"/>
    <col min="9735" max="9735" width="0.140625" style="8" customWidth="1"/>
    <col min="9736" max="9740" width="0" style="8" hidden="1" customWidth="1"/>
    <col min="9741" max="9741" width="9.140625" style="8" customWidth="1"/>
    <col min="9742" max="9742" width="0.140625" style="8" customWidth="1"/>
    <col min="9743" max="9984" width="9.140625" style="8"/>
    <col min="9985" max="9985" width="4.42578125" style="8" customWidth="1"/>
    <col min="9986" max="9986" width="41" style="8" customWidth="1"/>
    <col min="9987" max="9987" width="7.85546875" style="8" customWidth="1"/>
    <col min="9988" max="9988" width="12.5703125" style="8" customWidth="1"/>
    <col min="9989" max="9989" width="11.7109375" style="8" customWidth="1"/>
    <col min="9990" max="9990" width="14.7109375" style="8" customWidth="1"/>
    <col min="9991" max="9991" width="0.140625" style="8" customWidth="1"/>
    <col min="9992" max="9996" width="0" style="8" hidden="1" customWidth="1"/>
    <col min="9997" max="9997" width="9.140625" style="8" customWidth="1"/>
    <col min="9998" max="9998" width="0.140625" style="8" customWidth="1"/>
    <col min="9999" max="10240" width="9.140625" style="8"/>
    <col min="10241" max="10241" width="4.42578125" style="8" customWidth="1"/>
    <col min="10242" max="10242" width="41" style="8" customWidth="1"/>
    <col min="10243" max="10243" width="7.85546875" style="8" customWidth="1"/>
    <col min="10244" max="10244" width="12.5703125" style="8" customWidth="1"/>
    <col min="10245" max="10245" width="11.7109375" style="8" customWidth="1"/>
    <col min="10246" max="10246" width="14.7109375" style="8" customWidth="1"/>
    <col min="10247" max="10247" width="0.140625" style="8" customWidth="1"/>
    <col min="10248" max="10252" width="0" style="8" hidden="1" customWidth="1"/>
    <col min="10253" max="10253" width="9.140625" style="8" customWidth="1"/>
    <col min="10254" max="10254" width="0.140625" style="8" customWidth="1"/>
    <col min="10255" max="10496" width="9.140625" style="8"/>
    <col min="10497" max="10497" width="4.42578125" style="8" customWidth="1"/>
    <col min="10498" max="10498" width="41" style="8" customWidth="1"/>
    <col min="10499" max="10499" width="7.85546875" style="8" customWidth="1"/>
    <col min="10500" max="10500" width="12.5703125" style="8" customWidth="1"/>
    <col min="10501" max="10501" width="11.7109375" style="8" customWidth="1"/>
    <col min="10502" max="10502" width="14.7109375" style="8" customWidth="1"/>
    <col min="10503" max="10503" width="0.140625" style="8" customWidth="1"/>
    <col min="10504" max="10508" width="0" style="8" hidden="1" customWidth="1"/>
    <col min="10509" max="10509" width="9.140625" style="8" customWidth="1"/>
    <col min="10510" max="10510" width="0.140625" style="8" customWidth="1"/>
    <col min="10511" max="10752" width="9.140625" style="8"/>
    <col min="10753" max="10753" width="4.42578125" style="8" customWidth="1"/>
    <col min="10754" max="10754" width="41" style="8" customWidth="1"/>
    <col min="10755" max="10755" width="7.85546875" style="8" customWidth="1"/>
    <col min="10756" max="10756" width="12.5703125" style="8" customWidth="1"/>
    <col min="10757" max="10757" width="11.7109375" style="8" customWidth="1"/>
    <col min="10758" max="10758" width="14.7109375" style="8" customWidth="1"/>
    <col min="10759" max="10759" width="0.140625" style="8" customWidth="1"/>
    <col min="10760" max="10764" width="0" style="8" hidden="1" customWidth="1"/>
    <col min="10765" max="10765" width="9.140625" style="8" customWidth="1"/>
    <col min="10766" max="10766" width="0.140625" style="8" customWidth="1"/>
    <col min="10767" max="11008" width="9.140625" style="8"/>
    <col min="11009" max="11009" width="4.42578125" style="8" customWidth="1"/>
    <col min="11010" max="11010" width="41" style="8" customWidth="1"/>
    <col min="11011" max="11011" width="7.85546875" style="8" customWidth="1"/>
    <col min="11012" max="11012" width="12.5703125" style="8" customWidth="1"/>
    <col min="11013" max="11013" width="11.7109375" style="8" customWidth="1"/>
    <col min="11014" max="11014" width="14.7109375" style="8" customWidth="1"/>
    <col min="11015" max="11015" width="0.140625" style="8" customWidth="1"/>
    <col min="11016" max="11020" width="0" style="8" hidden="1" customWidth="1"/>
    <col min="11021" max="11021" width="9.140625" style="8" customWidth="1"/>
    <col min="11022" max="11022" width="0.140625" style="8" customWidth="1"/>
    <col min="11023" max="11264" width="9.140625" style="8"/>
    <col min="11265" max="11265" width="4.42578125" style="8" customWidth="1"/>
    <col min="11266" max="11266" width="41" style="8" customWidth="1"/>
    <col min="11267" max="11267" width="7.85546875" style="8" customWidth="1"/>
    <col min="11268" max="11268" width="12.5703125" style="8" customWidth="1"/>
    <col min="11269" max="11269" width="11.7109375" style="8" customWidth="1"/>
    <col min="11270" max="11270" width="14.7109375" style="8" customWidth="1"/>
    <col min="11271" max="11271" width="0.140625" style="8" customWidth="1"/>
    <col min="11272" max="11276" width="0" style="8" hidden="1" customWidth="1"/>
    <col min="11277" max="11277" width="9.140625" style="8" customWidth="1"/>
    <col min="11278" max="11278" width="0.140625" style="8" customWidth="1"/>
    <col min="11279" max="11520" width="9.140625" style="8"/>
    <col min="11521" max="11521" width="4.42578125" style="8" customWidth="1"/>
    <col min="11522" max="11522" width="41" style="8" customWidth="1"/>
    <col min="11523" max="11523" width="7.85546875" style="8" customWidth="1"/>
    <col min="11524" max="11524" width="12.5703125" style="8" customWidth="1"/>
    <col min="11525" max="11525" width="11.7109375" style="8" customWidth="1"/>
    <col min="11526" max="11526" width="14.7109375" style="8" customWidth="1"/>
    <col min="11527" max="11527" width="0.140625" style="8" customWidth="1"/>
    <col min="11528" max="11532" width="0" style="8" hidden="1" customWidth="1"/>
    <col min="11533" max="11533" width="9.140625" style="8" customWidth="1"/>
    <col min="11534" max="11534" width="0.140625" style="8" customWidth="1"/>
    <col min="11535" max="11776" width="9.140625" style="8"/>
    <col min="11777" max="11777" width="4.42578125" style="8" customWidth="1"/>
    <col min="11778" max="11778" width="41" style="8" customWidth="1"/>
    <col min="11779" max="11779" width="7.85546875" style="8" customWidth="1"/>
    <col min="11780" max="11780" width="12.5703125" style="8" customWidth="1"/>
    <col min="11781" max="11781" width="11.7109375" style="8" customWidth="1"/>
    <col min="11782" max="11782" width="14.7109375" style="8" customWidth="1"/>
    <col min="11783" max="11783" width="0.140625" style="8" customWidth="1"/>
    <col min="11784" max="11788" width="0" style="8" hidden="1" customWidth="1"/>
    <col min="11789" max="11789" width="9.140625" style="8" customWidth="1"/>
    <col min="11790" max="11790" width="0.140625" style="8" customWidth="1"/>
    <col min="11791" max="12032" width="9.140625" style="8"/>
    <col min="12033" max="12033" width="4.42578125" style="8" customWidth="1"/>
    <col min="12034" max="12034" width="41" style="8" customWidth="1"/>
    <col min="12035" max="12035" width="7.85546875" style="8" customWidth="1"/>
    <col min="12036" max="12036" width="12.5703125" style="8" customWidth="1"/>
    <col min="12037" max="12037" width="11.7109375" style="8" customWidth="1"/>
    <col min="12038" max="12038" width="14.7109375" style="8" customWidth="1"/>
    <col min="12039" max="12039" width="0.140625" style="8" customWidth="1"/>
    <col min="12040" max="12044" width="0" style="8" hidden="1" customWidth="1"/>
    <col min="12045" max="12045" width="9.140625" style="8" customWidth="1"/>
    <col min="12046" max="12046" width="0.140625" style="8" customWidth="1"/>
    <col min="12047" max="12288" width="9.140625" style="8"/>
    <col min="12289" max="12289" width="4.42578125" style="8" customWidth="1"/>
    <col min="12290" max="12290" width="41" style="8" customWidth="1"/>
    <col min="12291" max="12291" width="7.85546875" style="8" customWidth="1"/>
    <col min="12292" max="12292" width="12.5703125" style="8" customWidth="1"/>
    <col min="12293" max="12293" width="11.7109375" style="8" customWidth="1"/>
    <col min="12294" max="12294" width="14.7109375" style="8" customWidth="1"/>
    <col min="12295" max="12295" width="0.140625" style="8" customWidth="1"/>
    <col min="12296" max="12300" width="0" style="8" hidden="1" customWidth="1"/>
    <col min="12301" max="12301" width="9.140625" style="8" customWidth="1"/>
    <col min="12302" max="12302" width="0.140625" style="8" customWidth="1"/>
    <col min="12303" max="12544" width="9.140625" style="8"/>
    <col min="12545" max="12545" width="4.42578125" style="8" customWidth="1"/>
    <col min="12546" max="12546" width="41" style="8" customWidth="1"/>
    <col min="12547" max="12547" width="7.85546875" style="8" customWidth="1"/>
    <col min="12548" max="12548" width="12.5703125" style="8" customWidth="1"/>
    <col min="12549" max="12549" width="11.7109375" style="8" customWidth="1"/>
    <col min="12550" max="12550" width="14.7109375" style="8" customWidth="1"/>
    <col min="12551" max="12551" width="0.140625" style="8" customWidth="1"/>
    <col min="12552" max="12556" width="0" style="8" hidden="1" customWidth="1"/>
    <col min="12557" max="12557" width="9.140625" style="8" customWidth="1"/>
    <col min="12558" max="12558" width="0.140625" style="8" customWidth="1"/>
    <col min="12559" max="12800" width="9.140625" style="8"/>
    <col min="12801" max="12801" width="4.42578125" style="8" customWidth="1"/>
    <col min="12802" max="12802" width="41" style="8" customWidth="1"/>
    <col min="12803" max="12803" width="7.85546875" style="8" customWidth="1"/>
    <col min="12804" max="12804" width="12.5703125" style="8" customWidth="1"/>
    <col min="12805" max="12805" width="11.7109375" style="8" customWidth="1"/>
    <col min="12806" max="12806" width="14.7109375" style="8" customWidth="1"/>
    <col min="12807" max="12807" width="0.140625" style="8" customWidth="1"/>
    <col min="12808" max="12812" width="0" style="8" hidden="1" customWidth="1"/>
    <col min="12813" max="12813" width="9.140625" style="8" customWidth="1"/>
    <col min="12814" max="12814" width="0.140625" style="8" customWidth="1"/>
    <col min="12815" max="13056" width="9.140625" style="8"/>
    <col min="13057" max="13057" width="4.42578125" style="8" customWidth="1"/>
    <col min="13058" max="13058" width="41" style="8" customWidth="1"/>
    <col min="13059" max="13059" width="7.85546875" style="8" customWidth="1"/>
    <col min="13060" max="13060" width="12.5703125" style="8" customWidth="1"/>
    <col min="13061" max="13061" width="11.7109375" style="8" customWidth="1"/>
    <col min="13062" max="13062" width="14.7109375" style="8" customWidth="1"/>
    <col min="13063" max="13063" width="0.140625" style="8" customWidth="1"/>
    <col min="13064" max="13068" width="0" style="8" hidden="1" customWidth="1"/>
    <col min="13069" max="13069" width="9.140625" style="8" customWidth="1"/>
    <col min="13070" max="13070" width="0.140625" style="8" customWidth="1"/>
    <col min="13071" max="13312" width="9.140625" style="8"/>
    <col min="13313" max="13313" width="4.42578125" style="8" customWidth="1"/>
    <col min="13314" max="13314" width="41" style="8" customWidth="1"/>
    <col min="13315" max="13315" width="7.85546875" style="8" customWidth="1"/>
    <col min="13316" max="13316" width="12.5703125" style="8" customWidth="1"/>
    <col min="13317" max="13317" width="11.7109375" style="8" customWidth="1"/>
    <col min="13318" max="13318" width="14.7109375" style="8" customWidth="1"/>
    <col min="13319" max="13319" width="0.140625" style="8" customWidth="1"/>
    <col min="13320" max="13324" width="0" style="8" hidden="1" customWidth="1"/>
    <col min="13325" max="13325" width="9.140625" style="8" customWidth="1"/>
    <col min="13326" max="13326" width="0.140625" style="8" customWidth="1"/>
    <col min="13327" max="13568" width="9.140625" style="8"/>
    <col min="13569" max="13569" width="4.42578125" style="8" customWidth="1"/>
    <col min="13570" max="13570" width="41" style="8" customWidth="1"/>
    <col min="13571" max="13571" width="7.85546875" style="8" customWidth="1"/>
    <col min="13572" max="13572" width="12.5703125" style="8" customWidth="1"/>
    <col min="13573" max="13573" width="11.7109375" style="8" customWidth="1"/>
    <col min="13574" max="13574" width="14.7109375" style="8" customWidth="1"/>
    <col min="13575" max="13575" width="0.140625" style="8" customWidth="1"/>
    <col min="13576" max="13580" width="0" style="8" hidden="1" customWidth="1"/>
    <col min="13581" max="13581" width="9.140625" style="8" customWidth="1"/>
    <col min="13582" max="13582" width="0.140625" style="8" customWidth="1"/>
    <col min="13583" max="13824" width="9.140625" style="8"/>
    <col min="13825" max="13825" width="4.42578125" style="8" customWidth="1"/>
    <col min="13826" max="13826" width="41" style="8" customWidth="1"/>
    <col min="13827" max="13827" width="7.85546875" style="8" customWidth="1"/>
    <col min="13828" max="13828" width="12.5703125" style="8" customWidth="1"/>
    <col min="13829" max="13829" width="11.7109375" style="8" customWidth="1"/>
    <col min="13830" max="13830" width="14.7109375" style="8" customWidth="1"/>
    <col min="13831" max="13831" width="0.140625" style="8" customWidth="1"/>
    <col min="13832" max="13836" width="0" style="8" hidden="1" customWidth="1"/>
    <col min="13837" max="13837" width="9.140625" style="8" customWidth="1"/>
    <col min="13838" max="13838" width="0.140625" style="8" customWidth="1"/>
    <col min="13839" max="14080" width="9.140625" style="8"/>
    <col min="14081" max="14081" width="4.42578125" style="8" customWidth="1"/>
    <col min="14082" max="14082" width="41" style="8" customWidth="1"/>
    <col min="14083" max="14083" width="7.85546875" style="8" customWidth="1"/>
    <col min="14084" max="14084" width="12.5703125" style="8" customWidth="1"/>
    <col min="14085" max="14085" width="11.7109375" style="8" customWidth="1"/>
    <col min="14086" max="14086" width="14.7109375" style="8" customWidth="1"/>
    <col min="14087" max="14087" width="0.140625" style="8" customWidth="1"/>
    <col min="14088" max="14092" width="0" style="8" hidden="1" customWidth="1"/>
    <col min="14093" max="14093" width="9.140625" style="8" customWidth="1"/>
    <col min="14094" max="14094" width="0.140625" style="8" customWidth="1"/>
    <col min="14095" max="14336" width="9.140625" style="8"/>
    <col min="14337" max="14337" width="4.42578125" style="8" customWidth="1"/>
    <col min="14338" max="14338" width="41" style="8" customWidth="1"/>
    <col min="14339" max="14339" width="7.85546875" style="8" customWidth="1"/>
    <col min="14340" max="14340" width="12.5703125" style="8" customWidth="1"/>
    <col min="14341" max="14341" width="11.7109375" style="8" customWidth="1"/>
    <col min="14342" max="14342" width="14.7109375" style="8" customWidth="1"/>
    <col min="14343" max="14343" width="0.140625" style="8" customWidth="1"/>
    <col min="14344" max="14348" width="0" style="8" hidden="1" customWidth="1"/>
    <col min="14349" max="14349" width="9.140625" style="8" customWidth="1"/>
    <col min="14350" max="14350" width="0.140625" style="8" customWidth="1"/>
    <col min="14351" max="14592" width="9.140625" style="8"/>
    <col min="14593" max="14593" width="4.42578125" style="8" customWidth="1"/>
    <col min="14594" max="14594" width="41" style="8" customWidth="1"/>
    <col min="14595" max="14595" width="7.85546875" style="8" customWidth="1"/>
    <col min="14596" max="14596" width="12.5703125" style="8" customWidth="1"/>
    <col min="14597" max="14597" width="11.7109375" style="8" customWidth="1"/>
    <col min="14598" max="14598" width="14.7109375" style="8" customWidth="1"/>
    <col min="14599" max="14599" width="0.140625" style="8" customWidth="1"/>
    <col min="14600" max="14604" width="0" style="8" hidden="1" customWidth="1"/>
    <col min="14605" max="14605" width="9.140625" style="8" customWidth="1"/>
    <col min="14606" max="14606" width="0.140625" style="8" customWidth="1"/>
    <col min="14607" max="14848" width="9.140625" style="8"/>
    <col min="14849" max="14849" width="4.42578125" style="8" customWidth="1"/>
    <col min="14850" max="14850" width="41" style="8" customWidth="1"/>
    <col min="14851" max="14851" width="7.85546875" style="8" customWidth="1"/>
    <col min="14852" max="14852" width="12.5703125" style="8" customWidth="1"/>
    <col min="14853" max="14853" width="11.7109375" style="8" customWidth="1"/>
    <col min="14854" max="14854" width="14.7109375" style="8" customWidth="1"/>
    <col min="14855" max="14855" width="0.140625" style="8" customWidth="1"/>
    <col min="14856" max="14860" width="0" style="8" hidden="1" customWidth="1"/>
    <col min="14861" max="14861" width="9.140625" style="8" customWidth="1"/>
    <col min="14862" max="14862" width="0.140625" style="8" customWidth="1"/>
    <col min="14863" max="15104" width="9.140625" style="8"/>
    <col min="15105" max="15105" width="4.42578125" style="8" customWidth="1"/>
    <col min="15106" max="15106" width="41" style="8" customWidth="1"/>
    <col min="15107" max="15107" width="7.85546875" style="8" customWidth="1"/>
    <col min="15108" max="15108" width="12.5703125" style="8" customWidth="1"/>
    <col min="15109" max="15109" width="11.7109375" style="8" customWidth="1"/>
    <col min="15110" max="15110" width="14.7109375" style="8" customWidth="1"/>
    <col min="15111" max="15111" width="0.140625" style="8" customWidth="1"/>
    <col min="15112" max="15116" width="0" style="8" hidden="1" customWidth="1"/>
    <col min="15117" max="15117" width="9.140625" style="8" customWidth="1"/>
    <col min="15118" max="15118" width="0.140625" style="8" customWidth="1"/>
    <col min="15119" max="15360" width="9.140625" style="8"/>
    <col min="15361" max="15361" width="4.42578125" style="8" customWidth="1"/>
    <col min="15362" max="15362" width="41" style="8" customWidth="1"/>
    <col min="15363" max="15363" width="7.85546875" style="8" customWidth="1"/>
    <col min="15364" max="15364" width="12.5703125" style="8" customWidth="1"/>
    <col min="15365" max="15365" width="11.7109375" style="8" customWidth="1"/>
    <col min="15366" max="15366" width="14.7109375" style="8" customWidth="1"/>
    <col min="15367" max="15367" width="0.140625" style="8" customWidth="1"/>
    <col min="15368" max="15372" width="0" style="8" hidden="1" customWidth="1"/>
    <col min="15373" max="15373" width="9.140625" style="8" customWidth="1"/>
    <col min="15374" max="15374" width="0.140625" style="8" customWidth="1"/>
    <col min="15375" max="15616" width="9.140625" style="8"/>
    <col min="15617" max="15617" width="4.42578125" style="8" customWidth="1"/>
    <col min="15618" max="15618" width="41" style="8" customWidth="1"/>
    <col min="15619" max="15619" width="7.85546875" style="8" customWidth="1"/>
    <col min="15620" max="15620" width="12.5703125" style="8" customWidth="1"/>
    <col min="15621" max="15621" width="11.7109375" style="8" customWidth="1"/>
    <col min="15622" max="15622" width="14.7109375" style="8" customWidth="1"/>
    <col min="15623" max="15623" width="0.140625" style="8" customWidth="1"/>
    <col min="15624" max="15628" width="0" style="8" hidden="1" customWidth="1"/>
    <col min="15629" max="15629" width="9.140625" style="8" customWidth="1"/>
    <col min="15630" max="15630" width="0.140625" style="8" customWidth="1"/>
    <col min="15631" max="15872" width="9.140625" style="8"/>
    <col min="15873" max="15873" width="4.42578125" style="8" customWidth="1"/>
    <col min="15874" max="15874" width="41" style="8" customWidth="1"/>
    <col min="15875" max="15875" width="7.85546875" style="8" customWidth="1"/>
    <col min="15876" max="15876" width="12.5703125" style="8" customWidth="1"/>
    <col min="15877" max="15877" width="11.7109375" style="8" customWidth="1"/>
    <col min="15878" max="15878" width="14.7109375" style="8" customWidth="1"/>
    <col min="15879" max="15879" width="0.140625" style="8" customWidth="1"/>
    <col min="15880" max="15884" width="0" style="8" hidden="1" customWidth="1"/>
    <col min="15885" max="15885" width="9.140625" style="8" customWidth="1"/>
    <col min="15886" max="15886" width="0.140625" style="8" customWidth="1"/>
    <col min="15887" max="16128" width="9.140625" style="8"/>
    <col min="16129" max="16129" width="4.42578125" style="8" customWidth="1"/>
    <col min="16130" max="16130" width="41" style="8" customWidth="1"/>
    <col min="16131" max="16131" width="7.85546875" style="8" customWidth="1"/>
    <col min="16132" max="16132" width="12.5703125" style="8" customWidth="1"/>
    <col min="16133" max="16133" width="11.7109375" style="8" customWidth="1"/>
    <col min="16134" max="16134" width="14.7109375" style="8" customWidth="1"/>
    <col min="16135" max="16135" width="0.140625" style="8" customWidth="1"/>
    <col min="16136" max="16140" width="0" style="8" hidden="1" customWidth="1"/>
    <col min="16141" max="16141" width="9.140625" style="8" customWidth="1"/>
    <col min="16142" max="16142" width="0.140625" style="8" customWidth="1"/>
    <col min="16143" max="16384" width="9.140625" style="8"/>
  </cols>
  <sheetData>
    <row r="1" spans="1:11" hidden="1" x14ac:dyDescent="0.2"/>
    <row r="2" spans="1:11" customFormat="1" ht="15" customHeight="1" x14ac:dyDescent="0.25">
      <c r="A2" s="186"/>
      <c r="B2" s="187"/>
      <c r="C2" s="187"/>
      <c r="D2" s="187"/>
      <c r="E2" s="187"/>
      <c r="F2" s="188"/>
      <c r="K2" s="185"/>
    </row>
    <row r="3" spans="1:11" customFormat="1" ht="22.5" customHeight="1" x14ac:dyDescent="0.25">
      <c r="A3" s="204" t="s">
        <v>99</v>
      </c>
      <c r="B3" s="205"/>
      <c r="C3" s="205"/>
      <c r="D3" s="205"/>
      <c r="E3" s="205"/>
      <c r="F3" s="206"/>
      <c r="K3" s="185"/>
    </row>
    <row r="4" spans="1:11" customFormat="1" ht="22.5" customHeight="1" x14ac:dyDescent="0.25">
      <c r="A4" s="204" t="s">
        <v>100</v>
      </c>
      <c r="B4" s="205"/>
      <c r="C4" s="205"/>
      <c r="D4" s="205"/>
      <c r="E4" s="205"/>
      <c r="F4" s="206"/>
      <c r="K4" s="185"/>
    </row>
    <row r="5" spans="1:11" customFormat="1" ht="21" customHeight="1" thickBot="1" x14ac:dyDescent="0.3">
      <c r="A5" s="189"/>
      <c r="B5" s="190"/>
      <c r="C5" s="190"/>
      <c r="D5" s="190"/>
      <c r="E5" s="190"/>
      <c r="F5" s="191"/>
      <c r="K5" s="185"/>
    </row>
    <row r="6" spans="1:11" customFormat="1" ht="30.75" customHeight="1" x14ac:dyDescent="0.25">
      <c r="A6" s="198" t="s">
        <v>101</v>
      </c>
      <c r="B6" s="199"/>
      <c r="C6" s="199"/>
      <c r="D6" s="200"/>
      <c r="E6" s="192"/>
      <c r="F6" s="193"/>
      <c r="K6" s="185"/>
    </row>
    <row r="7" spans="1:11" customFormat="1" ht="30.75" customHeight="1" x14ac:dyDescent="0.25">
      <c r="A7" s="201" t="s">
        <v>102</v>
      </c>
      <c r="B7" s="202"/>
      <c r="C7" s="202"/>
      <c r="D7" s="203"/>
      <c r="E7" s="194"/>
      <c r="F7" s="195"/>
      <c r="K7" s="185"/>
    </row>
    <row r="8" spans="1:11" customFormat="1" ht="30.75" customHeight="1" x14ac:dyDescent="0.25">
      <c r="A8" s="201" t="s">
        <v>103</v>
      </c>
      <c r="B8" s="202"/>
      <c r="C8" s="202"/>
      <c r="D8" s="203"/>
      <c r="E8" s="194"/>
      <c r="F8" s="195"/>
      <c r="K8" s="185"/>
    </row>
    <row r="9" spans="1:11" customFormat="1" ht="30.75" customHeight="1" x14ac:dyDescent="0.25">
      <c r="A9" s="201" t="s">
        <v>104</v>
      </c>
      <c r="B9" s="202"/>
      <c r="C9" s="202"/>
      <c r="D9" s="203"/>
      <c r="E9" s="194"/>
      <c r="F9" s="195"/>
      <c r="K9" s="185"/>
    </row>
    <row r="10" spans="1:11" customFormat="1" ht="30.75" customHeight="1" x14ac:dyDescent="0.25">
      <c r="A10" s="201" t="s">
        <v>105</v>
      </c>
      <c r="B10" s="202"/>
      <c r="C10" s="202"/>
      <c r="D10" s="203"/>
      <c r="E10" s="196"/>
      <c r="F10" s="197"/>
      <c r="K10" s="185"/>
    </row>
    <row r="11" spans="1:11" customFormat="1" ht="30.75" customHeight="1" x14ac:dyDescent="0.25">
      <c r="A11" s="201" t="s">
        <v>106</v>
      </c>
      <c r="B11" s="202"/>
      <c r="C11" s="202"/>
      <c r="D11" s="203"/>
      <c r="E11" s="196"/>
      <c r="F11" s="197"/>
      <c r="K11" s="185"/>
    </row>
    <row r="12" spans="1:11" customFormat="1" ht="30.75" customHeight="1" x14ac:dyDescent="0.25">
      <c r="A12" s="201" t="s">
        <v>107</v>
      </c>
      <c r="B12" s="202"/>
      <c r="C12" s="202"/>
      <c r="D12" s="203"/>
      <c r="E12" s="196"/>
      <c r="F12" s="197"/>
      <c r="K12" s="185"/>
    </row>
    <row r="13" spans="1:11" customFormat="1" ht="30.75" customHeight="1" x14ac:dyDescent="0.25">
      <c r="A13" s="201" t="s">
        <v>108</v>
      </c>
      <c r="B13" s="202"/>
      <c r="C13" s="202"/>
      <c r="D13" s="203"/>
      <c r="E13" s="196"/>
      <c r="F13" s="197"/>
      <c r="K13" s="185"/>
    </row>
    <row r="14" spans="1:11" customFormat="1" ht="30.75" customHeight="1" x14ac:dyDescent="0.25">
      <c r="A14" s="201" t="s">
        <v>109</v>
      </c>
      <c r="B14" s="202"/>
      <c r="C14" s="202"/>
      <c r="D14" s="203"/>
      <c r="E14" s="196"/>
      <c r="F14" s="197"/>
    </row>
    <row r="15" spans="1:11" s="212" customFormat="1" ht="15" x14ac:dyDescent="0.25">
      <c r="A15" s="209"/>
      <c r="B15" s="210"/>
      <c r="C15" s="210"/>
      <c r="D15" s="210"/>
      <c r="E15" s="210"/>
      <c r="F15" s="211"/>
    </row>
    <row r="16" spans="1:11" s="212" customFormat="1" ht="15" x14ac:dyDescent="0.25">
      <c r="A16" s="209"/>
      <c r="B16" s="212" t="s">
        <v>92</v>
      </c>
      <c r="F16" s="211"/>
    </row>
    <row r="17" spans="1:6" s="212" customFormat="1" ht="8.25" customHeight="1" x14ac:dyDescent="0.25">
      <c r="A17" s="209"/>
      <c r="D17" s="211"/>
      <c r="E17" s="214"/>
      <c r="F17" s="211"/>
    </row>
    <row r="18" spans="1:6" s="212" customFormat="1" ht="14.25" customHeight="1" thickBot="1" x14ac:dyDescent="0.3">
      <c r="A18" s="209"/>
      <c r="D18" s="211"/>
      <c r="E18" s="214"/>
      <c r="F18" s="211"/>
    </row>
    <row r="19" spans="1:6" ht="38.25" customHeight="1" thickTop="1" thickBot="1" x14ac:dyDescent="0.25">
      <c r="A19" s="25" t="s">
        <v>5</v>
      </c>
      <c r="B19" s="43" t="s">
        <v>6</v>
      </c>
      <c r="C19" s="26" t="s">
        <v>7</v>
      </c>
      <c r="D19" s="27" t="s">
        <v>4</v>
      </c>
      <c r="E19" s="27" t="s">
        <v>8</v>
      </c>
      <c r="F19" s="28" t="s">
        <v>9</v>
      </c>
    </row>
    <row r="20" spans="1:6" ht="14.25" customHeight="1" thickTop="1" x14ac:dyDescent="0.2">
      <c r="A20" s="29"/>
      <c r="B20" s="30"/>
      <c r="C20" s="30"/>
      <c r="D20" s="31"/>
      <c r="E20" s="85"/>
      <c r="F20" s="31"/>
    </row>
    <row r="21" spans="1:6" ht="15.75" customHeight="1" x14ac:dyDescent="0.2">
      <c r="A21" s="129" t="s">
        <v>45</v>
      </c>
      <c r="B21" s="130"/>
      <c r="C21" s="130"/>
      <c r="D21" s="130"/>
      <c r="E21" s="130"/>
      <c r="F21" s="131"/>
    </row>
    <row r="22" spans="1:6" ht="14.25" customHeight="1" x14ac:dyDescent="0.2"/>
    <row r="23" spans="1:6" ht="78.75" customHeight="1" x14ac:dyDescent="0.2">
      <c r="A23" s="6">
        <v>1</v>
      </c>
      <c r="B23" s="89" t="s">
        <v>47</v>
      </c>
      <c r="C23" s="84" t="s">
        <v>10</v>
      </c>
      <c r="D23" s="12">
        <v>97.32</v>
      </c>
      <c r="E23" s="11"/>
      <c r="F23" s="12"/>
    </row>
    <row r="24" spans="1:6" ht="97.5" customHeight="1" x14ac:dyDescent="0.2">
      <c r="A24" s="6">
        <v>2</v>
      </c>
      <c r="B24" s="10" t="s">
        <v>84</v>
      </c>
      <c r="C24" s="4" t="s">
        <v>10</v>
      </c>
      <c r="D24" s="11">
        <v>17.52</v>
      </c>
      <c r="E24" s="11"/>
      <c r="F24" s="11"/>
    </row>
    <row r="25" spans="1:6" ht="18" customHeight="1" thickBot="1" x14ac:dyDescent="0.25">
      <c r="A25" s="86"/>
      <c r="B25" s="87"/>
      <c r="C25" s="5"/>
      <c r="D25" s="16"/>
      <c r="F25" s="88"/>
    </row>
    <row r="26" spans="1:6" ht="15.75" thickTop="1" thickBot="1" x14ac:dyDescent="0.25">
      <c r="A26" s="138" t="s">
        <v>46</v>
      </c>
      <c r="B26" s="139"/>
      <c r="C26" s="139"/>
      <c r="D26" s="139"/>
      <c r="E26" s="139"/>
      <c r="F26" s="32">
        <f>SUM(F24,F23)</f>
        <v>0</v>
      </c>
    </row>
    <row r="27" spans="1:6" ht="15" thickTop="1" x14ac:dyDescent="0.2">
      <c r="B27" s="14"/>
      <c r="C27" s="14"/>
      <c r="D27" s="14"/>
      <c r="E27" s="33"/>
    </row>
    <row r="28" spans="1:6" ht="15.75" customHeight="1" x14ac:dyDescent="0.2">
      <c r="A28" s="129" t="s">
        <v>48</v>
      </c>
      <c r="B28" s="130"/>
      <c r="C28" s="130"/>
      <c r="D28" s="130"/>
      <c r="E28" s="130"/>
      <c r="F28" s="131"/>
    </row>
    <row r="29" spans="1:6" ht="13.5" customHeight="1" x14ac:dyDescent="0.2">
      <c r="A29" s="23"/>
      <c r="B29" s="23"/>
      <c r="C29" s="23"/>
      <c r="D29" s="23"/>
      <c r="E29" s="23"/>
    </row>
    <row r="30" spans="1:6" ht="87" customHeight="1" x14ac:dyDescent="0.2">
      <c r="A30" s="135" t="s">
        <v>28</v>
      </c>
      <c r="B30" s="136"/>
      <c r="C30" s="136"/>
      <c r="D30" s="136"/>
      <c r="E30" s="136"/>
      <c r="F30" s="137"/>
    </row>
    <row r="31" spans="1:6" ht="13.5" customHeight="1" x14ac:dyDescent="0.2">
      <c r="A31" s="23"/>
      <c r="B31" s="23"/>
      <c r="C31" s="23"/>
      <c r="D31" s="23"/>
      <c r="E31" s="23"/>
    </row>
    <row r="32" spans="1:6" ht="225" customHeight="1" x14ac:dyDescent="0.2">
      <c r="A32" s="6">
        <v>1</v>
      </c>
      <c r="B32" s="10" t="s">
        <v>31</v>
      </c>
      <c r="C32" s="4" t="s">
        <v>10</v>
      </c>
      <c r="D32" s="11">
        <v>26.58</v>
      </c>
      <c r="E32" s="11"/>
      <c r="F32" s="11"/>
    </row>
    <row r="33" spans="1:6" ht="13.5" customHeight="1" thickBot="1" x14ac:dyDescent="0.25">
      <c r="A33" s="23"/>
      <c r="B33" s="23"/>
      <c r="C33" s="23"/>
      <c r="D33" s="23"/>
      <c r="E33" s="23"/>
    </row>
    <row r="34" spans="1:6" ht="15.75" thickTop="1" thickBot="1" x14ac:dyDescent="0.25">
      <c r="A34" s="138" t="s">
        <v>49</v>
      </c>
      <c r="B34" s="139"/>
      <c r="C34" s="139"/>
      <c r="D34" s="139"/>
      <c r="E34" s="139"/>
      <c r="F34" s="32">
        <f>F32</f>
        <v>0</v>
      </c>
    </row>
    <row r="35" spans="1:6" ht="17.25" customHeight="1" thickTop="1" x14ac:dyDescent="0.2">
      <c r="A35" s="36"/>
      <c r="B35" s="37"/>
      <c r="C35" s="5"/>
      <c r="D35" s="38"/>
      <c r="F35" s="16"/>
    </row>
    <row r="36" spans="1:6" ht="14.25" customHeight="1" x14ac:dyDescent="0.2">
      <c r="A36" s="140" t="s">
        <v>11</v>
      </c>
      <c r="B36" s="141"/>
      <c r="C36" s="141"/>
      <c r="D36" s="141"/>
      <c r="E36" s="141"/>
      <c r="F36" s="142"/>
    </row>
    <row r="37" spans="1:6" ht="12.75" customHeight="1" x14ac:dyDescent="0.2">
      <c r="A37" s="23"/>
      <c r="B37" s="34"/>
      <c r="C37" s="34"/>
      <c r="D37" s="35"/>
      <c r="E37" s="35"/>
      <c r="F37" s="35"/>
    </row>
    <row r="38" spans="1:6" ht="14.25" customHeight="1" x14ac:dyDescent="0.2">
      <c r="A38" s="129" t="s">
        <v>12</v>
      </c>
      <c r="B38" s="130"/>
      <c r="C38" s="130"/>
      <c r="D38" s="130"/>
      <c r="E38" s="130"/>
      <c r="F38" s="131"/>
    </row>
    <row r="39" spans="1:6" ht="14.25" customHeight="1" x14ac:dyDescent="0.2">
      <c r="A39" s="36"/>
      <c r="B39" s="39"/>
      <c r="C39" s="39"/>
      <c r="D39" s="40"/>
      <c r="E39" s="40"/>
      <c r="F39" s="40"/>
    </row>
    <row r="40" spans="1:6" ht="87.75" customHeight="1" x14ac:dyDescent="0.2">
      <c r="A40" s="123" t="s">
        <v>29</v>
      </c>
      <c r="B40" s="124"/>
      <c r="C40" s="124"/>
      <c r="D40" s="124"/>
      <c r="E40" s="124"/>
      <c r="F40" s="125"/>
    </row>
    <row r="41" spans="1:6" ht="12.75" customHeight="1" x14ac:dyDescent="0.2">
      <c r="A41" s="23"/>
      <c r="B41" s="34"/>
      <c r="C41" s="34"/>
      <c r="D41" s="35"/>
      <c r="E41" s="35"/>
      <c r="F41" s="35"/>
    </row>
    <row r="42" spans="1:6" ht="149.25" customHeight="1" x14ac:dyDescent="0.2">
      <c r="A42" s="6">
        <v>1</v>
      </c>
      <c r="B42" s="10" t="s">
        <v>32</v>
      </c>
      <c r="C42" s="4" t="s">
        <v>10</v>
      </c>
      <c r="D42" s="11">
        <v>33.9</v>
      </c>
      <c r="E42" s="11"/>
      <c r="F42" s="11"/>
    </row>
    <row r="43" spans="1:6" ht="12.75" customHeight="1" thickBot="1" x14ac:dyDescent="0.25">
      <c r="A43" s="23"/>
      <c r="B43" s="34"/>
      <c r="C43" s="34"/>
      <c r="D43" s="35"/>
      <c r="E43" s="35"/>
      <c r="F43" s="35"/>
    </row>
    <row r="44" spans="1:6" ht="15.75" customHeight="1" thickTop="1" thickBot="1" x14ac:dyDescent="0.25">
      <c r="A44" s="126" t="s">
        <v>13</v>
      </c>
      <c r="B44" s="127"/>
      <c r="C44" s="127"/>
      <c r="D44" s="127"/>
      <c r="E44" s="128"/>
      <c r="F44" s="32">
        <f>F42</f>
        <v>0</v>
      </c>
    </row>
    <row r="45" spans="1:6" ht="12.75" customHeight="1" thickTop="1" x14ac:dyDescent="0.2">
      <c r="A45" s="23"/>
      <c r="B45" s="34"/>
      <c r="C45" s="34"/>
      <c r="D45" s="35"/>
      <c r="E45" s="35"/>
      <c r="F45" s="35"/>
    </row>
    <row r="46" spans="1:6" ht="14.25" customHeight="1" x14ac:dyDescent="0.2">
      <c r="A46" s="129" t="s">
        <v>14</v>
      </c>
      <c r="B46" s="130"/>
      <c r="C46" s="130"/>
      <c r="D46" s="130"/>
      <c r="E46" s="130"/>
      <c r="F46" s="131"/>
    </row>
    <row r="47" spans="1:6" ht="12.75" customHeight="1" x14ac:dyDescent="0.2">
      <c r="A47" s="23"/>
      <c r="B47" s="34"/>
      <c r="C47" s="34"/>
      <c r="D47" s="35"/>
      <c r="E47" s="35"/>
      <c r="F47" s="35"/>
    </row>
    <row r="48" spans="1:6" ht="135" customHeight="1" x14ac:dyDescent="0.2">
      <c r="A48" s="132" t="s">
        <v>85</v>
      </c>
      <c r="B48" s="133"/>
      <c r="C48" s="133"/>
      <c r="D48" s="133"/>
      <c r="E48" s="133"/>
      <c r="F48" s="134"/>
    </row>
    <row r="49" spans="1:6" s="117" customFormat="1" ht="24" customHeight="1" x14ac:dyDescent="0.25">
      <c r="A49" s="113"/>
      <c r="B49" s="114" t="s">
        <v>86</v>
      </c>
      <c r="C49" s="115"/>
      <c r="D49" s="116"/>
      <c r="E49" s="116"/>
      <c r="F49" s="116"/>
    </row>
    <row r="50" spans="1:6" ht="178.5" customHeight="1" x14ac:dyDescent="0.2">
      <c r="A50" s="6">
        <v>1</v>
      </c>
      <c r="B50" s="10" t="s">
        <v>58</v>
      </c>
      <c r="C50" s="4" t="s">
        <v>10</v>
      </c>
      <c r="D50" s="11">
        <v>43.5</v>
      </c>
      <c r="E50" s="11"/>
      <c r="F50" s="11"/>
    </row>
    <row r="51" spans="1:6" ht="137.25" customHeight="1" x14ac:dyDescent="0.2">
      <c r="A51" s="6">
        <v>2</v>
      </c>
      <c r="B51" s="10" t="s">
        <v>71</v>
      </c>
      <c r="C51" s="4" t="s">
        <v>10</v>
      </c>
      <c r="D51" s="11">
        <v>36.299999999999997</v>
      </c>
      <c r="E51" s="11"/>
      <c r="F51" s="11"/>
    </row>
    <row r="52" spans="1:6" ht="153" customHeight="1" x14ac:dyDescent="0.2">
      <c r="A52" s="6">
        <v>3</v>
      </c>
      <c r="B52" s="10" t="s">
        <v>68</v>
      </c>
      <c r="C52" s="4" t="s">
        <v>10</v>
      </c>
      <c r="D52" s="11">
        <v>12.96</v>
      </c>
      <c r="E52" s="11"/>
      <c r="F52" s="11"/>
    </row>
    <row r="53" spans="1:6" ht="130.5" customHeight="1" x14ac:dyDescent="0.2">
      <c r="A53" s="6">
        <v>4</v>
      </c>
      <c r="B53" s="10" t="s">
        <v>83</v>
      </c>
      <c r="C53" s="4" t="s">
        <v>10</v>
      </c>
      <c r="D53" s="11">
        <v>4.5599999999999996</v>
      </c>
      <c r="E53" s="11"/>
      <c r="F53" s="11"/>
    </row>
    <row r="54" spans="1:6" ht="134.25" customHeight="1" x14ac:dyDescent="0.2">
      <c r="A54" s="6">
        <v>5</v>
      </c>
      <c r="B54" s="10" t="s">
        <v>59</v>
      </c>
      <c r="C54" s="4" t="s">
        <v>0</v>
      </c>
      <c r="D54" s="11">
        <v>11.3</v>
      </c>
      <c r="E54" s="11"/>
      <c r="F54" s="11"/>
    </row>
    <row r="55" spans="1:6" ht="12.75" customHeight="1" thickBot="1" x14ac:dyDescent="0.25">
      <c r="A55" s="23"/>
      <c r="B55" s="34"/>
      <c r="C55" s="34"/>
      <c r="D55" s="35"/>
      <c r="E55" s="35"/>
      <c r="F55" s="35"/>
    </row>
    <row r="56" spans="1:6" ht="17.25" customHeight="1" thickTop="1" thickBot="1" x14ac:dyDescent="0.25">
      <c r="A56" s="126" t="s">
        <v>15</v>
      </c>
      <c r="B56" s="127"/>
      <c r="C56" s="127"/>
      <c r="D56" s="127"/>
      <c r="E56" s="128"/>
      <c r="F56" s="32">
        <f>SUM(F50:F54)</f>
        <v>0</v>
      </c>
    </row>
    <row r="57" spans="1:6" ht="12.75" customHeight="1" thickTop="1" x14ac:dyDescent="0.2">
      <c r="A57" s="23"/>
      <c r="B57" s="34"/>
      <c r="C57" s="34"/>
      <c r="D57" s="35"/>
      <c r="E57" s="35"/>
      <c r="F57" s="35"/>
    </row>
    <row r="58" spans="1:6" ht="14.25" customHeight="1" x14ac:dyDescent="0.2">
      <c r="A58" s="129" t="s">
        <v>36</v>
      </c>
      <c r="B58" s="130"/>
      <c r="C58" s="130"/>
      <c r="D58" s="130"/>
      <c r="E58" s="130"/>
      <c r="F58" s="131"/>
    </row>
    <row r="59" spans="1:6" ht="12.75" customHeight="1" x14ac:dyDescent="0.2">
      <c r="A59" s="23"/>
      <c r="B59" s="34"/>
      <c r="C59" s="34"/>
      <c r="D59" s="35"/>
      <c r="E59" s="35"/>
      <c r="F59" s="35"/>
    </row>
    <row r="60" spans="1:6" ht="48" customHeight="1" x14ac:dyDescent="0.2">
      <c r="A60" s="135" t="s">
        <v>30</v>
      </c>
      <c r="B60" s="136"/>
      <c r="C60" s="136"/>
      <c r="D60" s="136"/>
      <c r="E60" s="136"/>
      <c r="F60" s="137"/>
    </row>
    <row r="61" spans="1:6" ht="15" customHeight="1" x14ac:dyDescent="0.2">
      <c r="A61" s="41"/>
      <c r="B61" s="41"/>
      <c r="C61" s="41"/>
      <c r="D61" s="41"/>
      <c r="E61" s="41"/>
      <c r="F61" s="42"/>
    </row>
    <row r="62" spans="1:6" ht="108.75" customHeight="1" x14ac:dyDescent="0.2">
      <c r="A62" s="6">
        <v>1</v>
      </c>
      <c r="B62" s="10" t="s">
        <v>91</v>
      </c>
      <c r="C62" s="4" t="s">
        <v>10</v>
      </c>
      <c r="D62" s="11">
        <v>17.52</v>
      </c>
      <c r="E62" s="11"/>
      <c r="F62" s="11"/>
    </row>
    <row r="63" spans="1:6" ht="15" customHeight="1" thickBot="1" x14ac:dyDescent="0.25">
      <c r="A63" s="7"/>
      <c r="B63" s="7"/>
      <c r="C63" s="7"/>
      <c r="D63" s="7"/>
      <c r="E63" s="7"/>
      <c r="F63" s="7"/>
    </row>
    <row r="64" spans="1:6" ht="18" customHeight="1" thickTop="1" thickBot="1" x14ac:dyDescent="0.25">
      <c r="A64" s="126" t="s">
        <v>37</v>
      </c>
      <c r="B64" s="127"/>
      <c r="C64" s="127"/>
      <c r="D64" s="127"/>
      <c r="E64" s="128"/>
      <c r="F64" s="32"/>
    </row>
    <row r="65" spans="1:6" ht="12.75" customHeight="1" thickTop="1" x14ac:dyDescent="0.2">
      <c r="A65" s="23"/>
      <c r="B65" s="34"/>
      <c r="C65" s="34"/>
      <c r="D65" s="35"/>
      <c r="E65" s="35"/>
      <c r="F65" s="35"/>
    </row>
    <row r="66" spans="1:6" ht="14.25" customHeight="1" x14ac:dyDescent="0.2">
      <c r="A66" s="129" t="s">
        <v>38</v>
      </c>
      <c r="B66" s="130"/>
      <c r="C66" s="130"/>
      <c r="D66" s="130"/>
      <c r="E66" s="130"/>
      <c r="F66" s="131"/>
    </row>
    <row r="67" spans="1:6" ht="12.75" customHeight="1" x14ac:dyDescent="0.2">
      <c r="A67" s="23"/>
      <c r="B67" s="34"/>
      <c r="C67" s="34"/>
      <c r="D67" s="35"/>
      <c r="E67" s="35"/>
      <c r="F67" s="35"/>
    </row>
    <row r="68" spans="1:6" ht="48" customHeight="1" x14ac:dyDescent="0.2">
      <c r="A68" s="135" t="s">
        <v>98</v>
      </c>
      <c r="B68" s="136"/>
      <c r="C68" s="136"/>
      <c r="D68" s="136"/>
      <c r="E68" s="136"/>
      <c r="F68" s="137"/>
    </row>
    <row r="69" spans="1:6" ht="15" customHeight="1" x14ac:dyDescent="0.2">
      <c r="A69" s="41"/>
      <c r="B69" s="41"/>
      <c r="C69" s="41"/>
      <c r="D69" s="41"/>
      <c r="E69" s="41"/>
      <c r="F69" s="42"/>
    </row>
    <row r="70" spans="1:6" ht="112.5" customHeight="1" x14ac:dyDescent="0.2">
      <c r="A70" s="98">
        <v>1</v>
      </c>
      <c r="B70" s="71" t="s">
        <v>50</v>
      </c>
      <c r="C70" s="69" t="s">
        <v>1</v>
      </c>
      <c r="D70" s="69">
        <v>1</v>
      </c>
      <c r="E70" s="62"/>
      <c r="F70" s="66"/>
    </row>
    <row r="71" spans="1:6" ht="145.5" customHeight="1" x14ac:dyDescent="0.2">
      <c r="A71" s="59">
        <v>2</v>
      </c>
      <c r="B71" s="71" t="s">
        <v>51</v>
      </c>
      <c r="C71" s="69" t="s">
        <v>1</v>
      </c>
      <c r="D71" s="69">
        <v>1</v>
      </c>
      <c r="E71" s="62"/>
      <c r="F71" s="66"/>
    </row>
    <row r="72" spans="1:6" ht="133.5" customHeight="1" x14ac:dyDescent="0.2">
      <c r="A72" s="1">
        <v>3</v>
      </c>
      <c r="B72" s="47" t="s">
        <v>52</v>
      </c>
      <c r="C72" s="2" t="s">
        <v>1</v>
      </c>
      <c r="D72" s="2">
        <v>1</v>
      </c>
      <c r="E72" s="61"/>
      <c r="F72" s="65"/>
    </row>
    <row r="73" spans="1:6" ht="99.75" customHeight="1" x14ac:dyDescent="0.2">
      <c r="A73" s="143">
        <v>4</v>
      </c>
      <c r="B73" s="145" t="s">
        <v>54</v>
      </c>
      <c r="C73" s="147" t="s">
        <v>1</v>
      </c>
      <c r="D73" s="147">
        <v>1</v>
      </c>
      <c r="E73" s="149"/>
      <c r="F73" s="151"/>
    </row>
    <row r="74" spans="1:6" ht="72" customHeight="1" x14ac:dyDescent="0.2">
      <c r="A74" s="144"/>
      <c r="B74" s="146"/>
      <c r="C74" s="148"/>
      <c r="D74" s="148"/>
      <c r="E74" s="150"/>
      <c r="F74" s="152"/>
    </row>
    <row r="75" spans="1:6" ht="133.5" customHeight="1" x14ac:dyDescent="0.2">
      <c r="A75" s="60">
        <v>5</v>
      </c>
      <c r="B75" s="72" t="s">
        <v>53</v>
      </c>
      <c r="C75" s="70" t="s">
        <v>1</v>
      </c>
      <c r="D75" s="70">
        <v>1</v>
      </c>
      <c r="E75" s="63"/>
      <c r="F75" s="67"/>
    </row>
    <row r="76" spans="1:6" ht="98.25" customHeight="1" x14ac:dyDescent="0.2">
      <c r="A76" s="99">
        <v>6</v>
      </c>
      <c r="B76" s="71" t="s">
        <v>40</v>
      </c>
      <c r="C76" s="69" t="s">
        <v>1</v>
      </c>
      <c r="D76" s="69">
        <v>2</v>
      </c>
      <c r="E76" s="62"/>
      <c r="F76" s="66"/>
    </row>
    <row r="77" spans="1:6" ht="153.75" customHeight="1" x14ac:dyDescent="0.2">
      <c r="A77" s="99">
        <v>7</v>
      </c>
      <c r="B77" s="71" t="s">
        <v>55</v>
      </c>
      <c r="C77" s="69" t="s">
        <v>1</v>
      </c>
      <c r="D77" s="69">
        <v>1</v>
      </c>
      <c r="E77" s="62"/>
      <c r="F77" s="66"/>
    </row>
    <row r="78" spans="1:6" ht="109.5" customHeight="1" x14ac:dyDescent="0.2">
      <c r="A78" s="24">
        <v>8</v>
      </c>
      <c r="B78" s="44" t="s">
        <v>16</v>
      </c>
      <c r="C78" s="1" t="s">
        <v>1</v>
      </c>
      <c r="D78" s="1">
        <v>1</v>
      </c>
      <c r="E78" s="45"/>
      <c r="F78" s="46"/>
    </row>
    <row r="79" spans="1:6" ht="51" customHeight="1" x14ac:dyDescent="0.2">
      <c r="A79" s="90">
        <v>9</v>
      </c>
      <c r="B79" s="91" t="s">
        <v>72</v>
      </c>
      <c r="C79" s="92" t="s">
        <v>1</v>
      </c>
      <c r="D79" s="92">
        <v>1</v>
      </c>
      <c r="E79" s="64"/>
      <c r="F79" s="68"/>
    </row>
    <row r="80" spans="1:6" ht="55.5" customHeight="1" x14ac:dyDescent="0.2">
      <c r="A80" s="90">
        <v>10</v>
      </c>
      <c r="B80" s="91" t="s">
        <v>57</v>
      </c>
      <c r="C80" s="92" t="s">
        <v>1</v>
      </c>
      <c r="D80" s="92">
        <v>1</v>
      </c>
      <c r="E80" s="64"/>
      <c r="F80" s="68"/>
    </row>
    <row r="81" spans="1:6" ht="54" customHeight="1" x14ac:dyDescent="0.2">
      <c r="A81" s="90">
        <v>11</v>
      </c>
      <c r="B81" s="91" t="s">
        <v>70</v>
      </c>
      <c r="C81" s="92" t="s">
        <v>1</v>
      </c>
      <c r="D81" s="92">
        <v>1</v>
      </c>
      <c r="E81" s="64"/>
      <c r="F81" s="68"/>
    </row>
    <row r="82" spans="1:6" ht="15" thickBot="1" x14ac:dyDescent="0.25">
      <c r="A82" s="75"/>
      <c r="B82" s="76"/>
      <c r="C82" s="75"/>
      <c r="D82" s="77"/>
      <c r="E82" s="78"/>
      <c r="F82" s="79"/>
    </row>
    <row r="83" spans="1:6" ht="18" customHeight="1" thickTop="1" thickBot="1" x14ac:dyDescent="0.25">
      <c r="A83" s="126" t="s">
        <v>41</v>
      </c>
      <c r="B83" s="127"/>
      <c r="C83" s="127"/>
      <c r="D83" s="127"/>
      <c r="E83" s="128"/>
      <c r="F83" s="32">
        <f>SUM(F68:F81)</f>
        <v>0</v>
      </c>
    </row>
    <row r="84" spans="1:6" ht="15" thickTop="1" x14ac:dyDescent="0.2">
      <c r="A84" s="75"/>
      <c r="B84" s="76"/>
      <c r="C84" s="75"/>
      <c r="D84" s="77"/>
      <c r="E84" s="78"/>
      <c r="F84" s="79"/>
    </row>
    <row r="85" spans="1:6" ht="14.25" customHeight="1" x14ac:dyDescent="0.2">
      <c r="A85" s="129" t="s">
        <v>42</v>
      </c>
      <c r="B85" s="130"/>
      <c r="C85" s="130"/>
      <c r="D85" s="130"/>
      <c r="E85" s="130"/>
      <c r="F85" s="131"/>
    </row>
    <row r="86" spans="1:6" ht="14.25" customHeight="1" x14ac:dyDescent="0.2">
      <c r="A86" s="36"/>
      <c r="B86" s="36"/>
      <c r="C86" s="36"/>
      <c r="D86" s="36"/>
      <c r="E86" s="36"/>
      <c r="F86" s="36"/>
    </row>
    <row r="87" spans="1:6" ht="174.75" customHeight="1" x14ac:dyDescent="0.2">
      <c r="A87" s="135" t="s">
        <v>33</v>
      </c>
      <c r="B87" s="136"/>
      <c r="C87" s="136"/>
      <c r="D87" s="136"/>
      <c r="E87" s="136"/>
      <c r="F87" s="137"/>
    </row>
    <row r="88" spans="1:6" ht="14.25" customHeight="1" x14ac:dyDescent="0.2">
      <c r="A88" s="54"/>
      <c r="B88" s="55"/>
      <c r="C88" s="55"/>
      <c r="D88" s="55"/>
      <c r="E88" s="55"/>
      <c r="F88" s="56"/>
    </row>
    <row r="89" spans="1:6" ht="199.5" x14ac:dyDescent="0.2">
      <c r="A89" s="73">
        <v>1</v>
      </c>
      <c r="B89" s="74" t="s">
        <v>34</v>
      </c>
      <c r="C89" s="4" t="s">
        <v>2</v>
      </c>
      <c r="D89" s="11">
        <v>1</v>
      </c>
      <c r="E89" s="11"/>
      <c r="F89" s="11"/>
    </row>
    <row r="90" spans="1:6" ht="199.5" x14ac:dyDescent="0.2">
      <c r="A90" s="73">
        <v>2</v>
      </c>
      <c r="B90" s="74" t="s">
        <v>35</v>
      </c>
      <c r="C90" s="4" t="s">
        <v>2</v>
      </c>
      <c r="D90" s="11">
        <v>1</v>
      </c>
      <c r="E90" s="11"/>
      <c r="F90" s="11"/>
    </row>
    <row r="91" spans="1:6" ht="67.5" customHeight="1" x14ac:dyDescent="0.2">
      <c r="A91" s="6">
        <v>3</v>
      </c>
      <c r="B91" s="120" t="s">
        <v>90</v>
      </c>
      <c r="C91" s="80" t="s">
        <v>2</v>
      </c>
      <c r="D91" s="121">
        <v>1</v>
      </c>
      <c r="E91" s="121"/>
      <c r="F91" s="121"/>
    </row>
    <row r="92" spans="1:6" ht="15" thickBot="1" x14ac:dyDescent="0.25">
      <c r="A92" s="163"/>
      <c r="B92" s="164"/>
      <c r="C92" s="164"/>
      <c r="D92" s="164"/>
      <c r="E92" s="164"/>
      <c r="F92" s="165"/>
    </row>
    <row r="93" spans="1:6" ht="19.5" customHeight="1" thickTop="1" thickBot="1" x14ac:dyDescent="0.25">
      <c r="A93" s="159" t="s">
        <v>43</v>
      </c>
      <c r="B93" s="159"/>
      <c r="C93" s="159"/>
      <c r="D93" s="159"/>
      <c r="E93" s="159"/>
      <c r="F93" s="81">
        <f>SUM(F91,F90,F89)</f>
        <v>0</v>
      </c>
    </row>
    <row r="94" spans="1:6" ht="15" thickTop="1" x14ac:dyDescent="0.2">
      <c r="A94" s="169"/>
      <c r="B94" s="170"/>
      <c r="C94" s="170"/>
      <c r="D94" s="170"/>
      <c r="E94" s="170"/>
      <c r="F94" s="171"/>
    </row>
    <row r="95" spans="1:6" ht="14.25" customHeight="1" x14ac:dyDescent="0.2">
      <c r="A95" s="129" t="s">
        <v>44</v>
      </c>
      <c r="B95" s="130"/>
      <c r="C95" s="130"/>
      <c r="D95" s="130"/>
      <c r="E95" s="130"/>
      <c r="F95" s="131"/>
    </row>
    <row r="96" spans="1:6" x14ac:dyDescent="0.2">
      <c r="A96" s="166"/>
      <c r="B96" s="167"/>
      <c r="C96" s="167"/>
      <c r="D96" s="167"/>
      <c r="E96" s="167"/>
      <c r="F96" s="168"/>
    </row>
    <row r="97" spans="1:6" ht="42.75" x14ac:dyDescent="0.2">
      <c r="A97" s="73"/>
      <c r="B97" s="50" t="s">
        <v>20</v>
      </c>
      <c r="C97" s="4"/>
      <c r="D97" s="11"/>
      <c r="E97" s="11"/>
      <c r="F97" s="11"/>
    </row>
    <row r="98" spans="1:6" x14ac:dyDescent="0.2">
      <c r="A98" s="51">
        <v>1</v>
      </c>
      <c r="B98" s="50" t="s">
        <v>21</v>
      </c>
      <c r="C98" s="51">
        <v>1</v>
      </c>
      <c r="D98" s="51" t="s">
        <v>17</v>
      </c>
      <c r="E98" s="53"/>
      <c r="F98" s="53"/>
    </row>
    <row r="99" spans="1:6" x14ac:dyDescent="0.2">
      <c r="A99" s="51"/>
      <c r="B99" s="50"/>
      <c r="C99" s="51"/>
      <c r="D99" s="51"/>
      <c r="E99" s="53"/>
      <c r="F99" s="53"/>
    </row>
    <row r="100" spans="1:6" x14ac:dyDescent="0.2">
      <c r="A100" s="51">
        <v>2</v>
      </c>
      <c r="B100" s="50" t="s">
        <v>22</v>
      </c>
      <c r="C100" s="51">
        <v>1</v>
      </c>
      <c r="D100" s="51" t="s">
        <v>17</v>
      </c>
      <c r="E100" s="53"/>
      <c r="F100" s="53"/>
    </row>
    <row r="101" spans="1:6" x14ac:dyDescent="0.2">
      <c r="A101" s="82"/>
      <c r="B101" s="50"/>
      <c r="C101" s="51"/>
      <c r="D101" s="51"/>
      <c r="E101" s="53"/>
      <c r="F101" s="53"/>
    </row>
    <row r="102" spans="1:6" x14ac:dyDescent="0.2">
      <c r="A102" s="51">
        <v>3</v>
      </c>
      <c r="B102" s="50" t="s">
        <v>23</v>
      </c>
      <c r="C102" s="51">
        <v>1</v>
      </c>
      <c r="D102" s="51" t="s">
        <v>17</v>
      </c>
      <c r="E102" s="53"/>
      <c r="F102" s="53"/>
    </row>
    <row r="103" spans="1:6" x14ac:dyDescent="0.2">
      <c r="A103" s="82"/>
      <c r="B103" s="50"/>
      <c r="C103" s="51"/>
      <c r="D103" s="51"/>
      <c r="E103" s="53"/>
      <c r="F103" s="53"/>
    </row>
    <row r="104" spans="1:6" x14ac:dyDescent="0.2">
      <c r="A104" s="82">
        <v>4</v>
      </c>
      <c r="B104" s="50" t="s">
        <v>24</v>
      </c>
      <c r="C104" s="51">
        <v>1</v>
      </c>
      <c r="D104" s="51" t="s">
        <v>17</v>
      </c>
      <c r="E104" s="53"/>
      <c r="F104" s="53"/>
    </row>
    <row r="105" spans="1:6" x14ac:dyDescent="0.2">
      <c r="A105" s="82"/>
      <c r="B105" s="50"/>
      <c r="C105" s="51"/>
      <c r="D105" s="51"/>
      <c r="E105" s="53"/>
      <c r="F105" s="53"/>
    </row>
    <row r="106" spans="1:6" x14ac:dyDescent="0.2">
      <c r="A106" s="82">
        <v>5</v>
      </c>
      <c r="B106" s="50" t="s">
        <v>25</v>
      </c>
      <c r="C106" s="51">
        <v>1</v>
      </c>
      <c r="D106" s="51" t="s">
        <v>17</v>
      </c>
      <c r="E106" s="53"/>
      <c r="F106" s="53"/>
    </row>
    <row r="107" spans="1:6" x14ac:dyDescent="0.2">
      <c r="A107" s="82"/>
      <c r="B107" s="50"/>
      <c r="C107" s="51"/>
      <c r="D107" s="51"/>
      <c r="E107" s="53"/>
      <c r="F107" s="53"/>
    </row>
    <row r="108" spans="1:6" ht="28.5" x14ac:dyDescent="0.2">
      <c r="A108" s="82">
        <v>6</v>
      </c>
      <c r="B108" s="50" t="s">
        <v>19</v>
      </c>
      <c r="C108" s="51">
        <v>1</v>
      </c>
      <c r="D108" s="51" t="s">
        <v>3</v>
      </c>
      <c r="E108" s="52"/>
      <c r="F108" s="53"/>
    </row>
    <row r="109" spans="1:6" x14ac:dyDescent="0.2">
      <c r="A109" s="82"/>
      <c r="B109" s="50"/>
      <c r="C109" s="51"/>
      <c r="D109" s="51"/>
      <c r="E109" s="52"/>
      <c r="F109" s="53"/>
    </row>
    <row r="110" spans="1:6" ht="42.75" x14ac:dyDescent="0.2">
      <c r="A110" s="82">
        <v>7</v>
      </c>
      <c r="B110" s="50" t="s">
        <v>26</v>
      </c>
      <c r="C110" s="51">
        <v>10</v>
      </c>
      <c r="D110" s="51" t="s">
        <v>18</v>
      </c>
      <c r="E110" s="52"/>
      <c r="F110" s="53"/>
    </row>
    <row r="111" spans="1:6" x14ac:dyDescent="0.2">
      <c r="A111" s="82"/>
      <c r="B111" s="50"/>
      <c r="C111" s="51"/>
      <c r="D111" s="51"/>
      <c r="E111" s="52"/>
      <c r="F111" s="53"/>
    </row>
    <row r="112" spans="1:6" ht="28.5" x14ac:dyDescent="0.2">
      <c r="A112" s="82">
        <v>8</v>
      </c>
      <c r="B112" s="50" t="s">
        <v>27</v>
      </c>
      <c r="C112" s="51">
        <v>1</v>
      </c>
      <c r="D112" s="51" t="s">
        <v>3</v>
      </c>
      <c r="E112" s="52"/>
      <c r="F112" s="53"/>
    </row>
    <row r="113" spans="1:13" ht="15" thickBot="1" x14ac:dyDescent="0.25"/>
    <row r="114" spans="1:13" ht="19.5" customHeight="1" thickTop="1" thickBot="1" x14ac:dyDescent="0.25">
      <c r="A114" s="159" t="s">
        <v>67</v>
      </c>
      <c r="B114" s="159"/>
      <c r="C114" s="159"/>
      <c r="D114" s="159"/>
      <c r="E114" s="159"/>
      <c r="F114" s="81">
        <f>SUM(F98:F113)</f>
        <v>0</v>
      </c>
    </row>
    <row r="115" spans="1:13" ht="19.5" customHeight="1" thickTop="1" x14ac:dyDescent="0.2">
      <c r="A115" s="93"/>
      <c r="B115" s="93"/>
      <c r="C115" s="93"/>
      <c r="D115" s="93"/>
      <c r="E115" s="93"/>
      <c r="F115" s="16"/>
    </row>
    <row r="116" spans="1:13" ht="19.5" customHeight="1" x14ac:dyDescent="0.2">
      <c r="A116" s="93"/>
      <c r="B116" s="93"/>
      <c r="C116" s="93"/>
      <c r="D116" s="93"/>
      <c r="E116" s="93"/>
      <c r="F116" s="16"/>
    </row>
    <row r="117" spans="1:13" ht="19.5" customHeight="1" x14ac:dyDescent="0.2">
      <c r="A117" s="93"/>
      <c r="B117" s="93"/>
      <c r="C117" s="93"/>
      <c r="D117" s="93"/>
      <c r="E117" s="93"/>
      <c r="F117" s="16"/>
    </row>
    <row r="118" spans="1:13" ht="19.5" customHeight="1" x14ac:dyDescent="0.2">
      <c r="A118" s="3"/>
      <c r="B118" s="3" t="s">
        <v>60</v>
      </c>
      <c r="C118" s="3"/>
      <c r="D118" s="3"/>
      <c r="E118" s="3"/>
      <c r="F118" s="11"/>
    </row>
    <row r="119" spans="1:13" x14ac:dyDescent="0.2">
      <c r="A119" s="83"/>
      <c r="B119" s="84"/>
      <c r="C119" s="84"/>
      <c r="D119" s="12"/>
      <c r="E119" s="11"/>
      <c r="F119" s="12"/>
    </row>
    <row r="120" spans="1:13" x14ac:dyDescent="0.2">
      <c r="A120" s="94" t="s">
        <v>61</v>
      </c>
      <c r="B120" s="140" t="s">
        <v>64</v>
      </c>
      <c r="C120" s="141"/>
      <c r="D120" s="141"/>
      <c r="E120" s="142"/>
      <c r="F120" s="12">
        <f>F26</f>
        <v>0</v>
      </c>
    </row>
    <row r="121" spans="1:13" x14ac:dyDescent="0.2">
      <c r="A121" s="82" t="s">
        <v>62</v>
      </c>
      <c r="B121" s="160" t="s">
        <v>65</v>
      </c>
      <c r="C121" s="161"/>
      <c r="D121" s="161"/>
      <c r="E121" s="162"/>
      <c r="F121" s="53">
        <f>F34</f>
        <v>0</v>
      </c>
    </row>
    <row r="122" spans="1:13" x14ac:dyDescent="0.2">
      <c r="A122" s="82" t="s">
        <v>63</v>
      </c>
      <c r="B122" s="153" t="s">
        <v>66</v>
      </c>
      <c r="C122" s="154"/>
      <c r="D122" s="154"/>
      <c r="E122" s="155"/>
      <c r="F122" s="53">
        <f>SUM(E123:E128)</f>
        <v>0</v>
      </c>
      <c r="M122" s="15"/>
    </row>
    <row r="123" spans="1:13" x14ac:dyDescent="0.2">
      <c r="A123" s="82"/>
      <c r="B123" s="95" t="s">
        <v>77</v>
      </c>
      <c r="C123" s="96"/>
      <c r="D123" s="96"/>
      <c r="E123" s="53"/>
      <c r="F123" s="53"/>
    </row>
    <row r="124" spans="1:13" x14ac:dyDescent="0.2">
      <c r="A124" s="82"/>
      <c r="B124" s="95" t="s">
        <v>78</v>
      </c>
      <c r="C124" s="96"/>
      <c r="D124" s="96"/>
      <c r="E124" s="53"/>
      <c r="F124" s="53"/>
    </row>
    <row r="125" spans="1:13" x14ac:dyDescent="0.2">
      <c r="A125" s="82"/>
      <c r="B125" s="95" t="s">
        <v>79</v>
      </c>
      <c r="C125" s="96"/>
      <c r="D125" s="96"/>
      <c r="E125" s="53"/>
      <c r="F125" s="53"/>
    </row>
    <row r="126" spans="1:13" x14ac:dyDescent="0.2">
      <c r="A126" s="82"/>
      <c r="B126" s="95" t="s">
        <v>80</v>
      </c>
      <c r="C126" s="96"/>
      <c r="D126" s="96"/>
      <c r="E126" s="53"/>
      <c r="F126" s="53"/>
    </row>
    <row r="127" spans="1:13" x14ac:dyDescent="0.2">
      <c r="A127" s="82"/>
      <c r="B127" s="95" t="s">
        <v>81</v>
      </c>
      <c r="C127" s="96"/>
      <c r="D127" s="96"/>
      <c r="E127" s="53"/>
      <c r="F127" s="53"/>
    </row>
    <row r="128" spans="1:13" x14ac:dyDescent="0.2">
      <c r="A128" s="82"/>
      <c r="B128" s="95" t="s">
        <v>82</v>
      </c>
      <c r="C128" s="96"/>
      <c r="D128" s="96"/>
      <c r="E128" s="53"/>
      <c r="F128" s="53"/>
    </row>
    <row r="129" spans="1:13" x14ac:dyDescent="0.2">
      <c r="A129" s="82"/>
      <c r="B129" s="95"/>
      <c r="C129" s="96"/>
      <c r="D129" s="96"/>
      <c r="E129" s="97"/>
      <c r="F129" s="53"/>
    </row>
    <row r="130" spans="1:13" x14ac:dyDescent="0.2">
      <c r="A130" s="82"/>
      <c r="B130" s="50"/>
      <c r="C130" s="51"/>
      <c r="D130" s="51"/>
      <c r="E130" s="53"/>
      <c r="F130" s="53"/>
    </row>
    <row r="131" spans="1:13" x14ac:dyDescent="0.2">
      <c r="A131" s="82"/>
      <c r="B131" s="156" t="s">
        <v>87</v>
      </c>
      <c r="C131" s="157"/>
      <c r="D131" s="157"/>
      <c r="E131" s="158"/>
      <c r="F131" s="53">
        <f>F122+F121+F120</f>
        <v>0</v>
      </c>
      <c r="M131" s="15"/>
    </row>
    <row r="132" spans="1:13" x14ac:dyDescent="0.2">
      <c r="A132" s="82"/>
      <c r="B132" s="156"/>
      <c r="C132" s="157"/>
      <c r="D132" s="157"/>
      <c r="E132" s="158"/>
      <c r="F132" s="53"/>
    </row>
    <row r="133" spans="1:13" x14ac:dyDescent="0.2">
      <c r="A133" s="82"/>
      <c r="B133" s="50"/>
      <c r="C133" s="51"/>
      <c r="D133" s="51"/>
      <c r="E133" s="53"/>
      <c r="F133" s="53"/>
    </row>
    <row r="134" spans="1:13" x14ac:dyDescent="0.2">
      <c r="A134" s="82"/>
      <c r="B134" s="50"/>
      <c r="C134" s="51"/>
      <c r="D134" s="51"/>
      <c r="E134" s="53"/>
      <c r="F134" s="53"/>
    </row>
    <row r="139" spans="1:13" x14ac:dyDescent="0.2">
      <c r="E139" s="207"/>
      <c r="F139" s="208"/>
    </row>
    <row r="140" spans="1:13" x14ac:dyDescent="0.2">
      <c r="E140" s="16" t="s">
        <v>110</v>
      </c>
    </row>
  </sheetData>
  <mergeCells count="60">
    <mergeCell ref="A13:D13"/>
    <mergeCell ref="E13:F13"/>
    <mergeCell ref="A14:D14"/>
    <mergeCell ref="E14:F14"/>
    <mergeCell ref="A10:D10"/>
    <mergeCell ref="E10:F10"/>
    <mergeCell ref="A11:D11"/>
    <mergeCell ref="E11:F11"/>
    <mergeCell ref="A12:D12"/>
    <mergeCell ref="E12:F12"/>
    <mergeCell ref="A7:D7"/>
    <mergeCell ref="E7:F7"/>
    <mergeCell ref="A8:D8"/>
    <mergeCell ref="E8:F8"/>
    <mergeCell ref="A9:D9"/>
    <mergeCell ref="E9:F9"/>
    <mergeCell ref="A2:F2"/>
    <mergeCell ref="A3:F3"/>
    <mergeCell ref="A4:F4"/>
    <mergeCell ref="A5:F5"/>
    <mergeCell ref="A6:D6"/>
    <mergeCell ref="E6:F6"/>
    <mergeCell ref="B122:E122"/>
    <mergeCell ref="B131:E131"/>
    <mergeCell ref="B132:E132"/>
    <mergeCell ref="A114:E114"/>
    <mergeCell ref="A21:F21"/>
    <mergeCell ref="A26:E26"/>
    <mergeCell ref="B120:E120"/>
    <mergeCell ref="B121:E121"/>
    <mergeCell ref="A93:E93"/>
    <mergeCell ref="A95:F95"/>
    <mergeCell ref="A92:F92"/>
    <mergeCell ref="A96:F96"/>
    <mergeCell ref="A94:F94"/>
    <mergeCell ref="A85:F85"/>
    <mergeCell ref="A87:F87"/>
    <mergeCell ref="A83:E83"/>
    <mergeCell ref="A56:E56"/>
    <mergeCell ref="A36:F36"/>
    <mergeCell ref="A38:F38"/>
    <mergeCell ref="A64:E64"/>
    <mergeCell ref="A73:A74"/>
    <mergeCell ref="B73:B74"/>
    <mergeCell ref="C73:C74"/>
    <mergeCell ref="D73:D74"/>
    <mergeCell ref="E73:E74"/>
    <mergeCell ref="A58:F58"/>
    <mergeCell ref="A60:F60"/>
    <mergeCell ref="F73:F74"/>
    <mergeCell ref="A66:F66"/>
    <mergeCell ref="A68:F68"/>
    <mergeCell ref="B15:E15"/>
    <mergeCell ref="A40:F40"/>
    <mergeCell ref="A44:E44"/>
    <mergeCell ref="A46:F46"/>
    <mergeCell ref="A48:F48"/>
    <mergeCell ref="A28:F28"/>
    <mergeCell ref="A30:F30"/>
    <mergeCell ref="A34:E34"/>
  </mergeCells>
  <pageMargins left="0.7" right="0.7" top="0.75" bottom="0.75" header="0.3" footer="0.3"/>
  <pageSetup paperSize="9" scale="87" fitToHeight="0" orientation="portrait" r:id="rId1"/>
  <headerFooter>
    <oddHeader>&amp;C&amp;"Verdana,Regular"&amp;12 </oddHeader>
    <evenHeader>&amp;C&amp;"Verdana,Regular"&amp;12 </evenHeader>
    <firstHeader>&amp;C&amp;"Verdana,Regular"&amp;12 </firstHeader>
  </headerFooter>
  <rowBreaks count="4" manualBreakCount="4">
    <brk id="27" max="5" man="1"/>
    <brk id="45" max="5" man="1"/>
    <brk id="57" max="5" man="1"/>
    <brk id="6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38"/>
  <sheetViews>
    <sheetView view="pageBreakPreview" topLeftCell="A106" zoomScale="70" zoomScaleNormal="100" zoomScaleSheetLayoutView="70" workbookViewId="0">
      <selection activeCell="E135" sqref="E135:F136"/>
    </sheetView>
  </sheetViews>
  <sheetFormatPr defaultRowHeight="15" x14ac:dyDescent="0.25"/>
  <cols>
    <col min="1" max="1" width="5.28515625" customWidth="1"/>
    <col min="2" max="2" width="42.42578125" customWidth="1"/>
    <col min="3" max="3" width="7.5703125" style="107" customWidth="1"/>
    <col min="4" max="4" width="9.28515625" customWidth="1"/>
    <col min="5" max="6" width="22.5703125" customWidth="1"/>
  </cols>
  <sheetData>
    <row r="1" spans="1:6" ht="15" customHeight="1" x14ac:dyDescent="0.25">
      <c r="A1" s="186"/>
      <c r="B1" s="187"/>
      <c r="C1" s="187"/>
      <c r="D1" s="187"/>
      <c r="E1" s="187"/>
      <c r="F1" s="188"/>
    </row>
    <row r="2" spans="1:6" ht="22.5" customHeight="1" x14ac:dyDescent="0.25">
      <c r="A2" s="204" t="s">
        <v>99</v>
      </c>
      <c r="B2" s="205"/>
      <c r="C2" s="205"/>
      <c r="D2" s="205"/>
      <c r="E2" s="205"/>
      <c r="F2" s="206"/>
    </row>
    <row r="3" spans="1:6" ht="22.5" customHeight="1" x14ac:dyDescent="0.25">
      <c r="A3" s="204" t="s">
        <v>100</v>
      </c>
      <c r="B3" s="205"/>
      <c r="C3" s="205"/>
      <c r="D3" s="205"/>
      <c r="E3" s="205"/>
      <c r="F3" s="206"/>
    </row>
    <row r="4" spans="1:6" ht="21" customHeight="1" thickBot="1" x14ac:dyDescent="0.3">
      <c r="A4" s="189"/>
      <c r="B4" s="190"/>
      <c r="C4" s="190"/>
      <c r="D4" s="190"/>
      <c r="E4" s="190"/>
      <c r="F4" s="191"/>
    </row>
    <row r="5" spans="1:6" ht="30.75" customHeight="1" x14ac:dyDescent="0.25">
      <c r="A5" s="198" t="s">
        <v>101</v>
      </c>
      <c r="B5" s="199"/>
      <c r="C5" s="199"/>
      <c r="D5" s="200"/>
      <c r="E5" s="192"/>
      <c r="F5" s="193"/>
    </row>
    <row r="6" spans="1:6" ht="30.75" customHeight="1" x14ac:dyDescent="0.25">
      <c r="A6" s="201" t="s">
        <v>102</v>
      </c>
      <c r="B6" s="202"/>
      <c r="C6" s="202"/>
      <c r="D6" s="203"/>
      <c r="E6" s="194"/>
      <c r="F6" s="195"/>
    </row>
    <row r="7" spans="1:6" ht="30.75" customHeight="1" x14ac:dyDescent="0.25">
      <c r="A7" s="201" t="s">
        <v>103</v>
      </c>
      <c r="B7" s="202"/>
      <c r="C7" s="202"/>
      <c r="D7" s="203"/>
      <c r="E7" s="194"/>
      <c r="F7" s="195"/>
    </row>
    <row r="8" spans="1:6" ht="30.75" customHeight="1" x14ac:dyDescent="0.25">
      <c r="A8" s="201" t="s">
        <v>104</v>
      </c>
      <c r="B8" s="202"/>
      <c r="C8" s="202"/>
      <c r="D8" s="203"/>
      <c r="E8" s="194"/>
      <c r="F8" s="195"/>
    </row>
    <row r="9" spans="1:6" ht="30.75" customHeight="1" x14ac:dyDescent="0.25">
      <c r="A9" s="201" t="s">
        <v>105</v>
      </c>
      <c r="B9" s="202"/>
      <c r="C9" s="202"/>
      <c r="D9" s="203"/>
      <c r="E9" s="196"/>
      <c r="F9" s="197"/>
    </row>
    <row r="10" spans="1:6" ht="30.75" customHeight="1" x14ac:dyDescent="0.25">
      <c r="A10" s="201" t="s">
        <v>106</v>
      </c>
      <c r="B10" s="202"/>
      <c r="C10" s="202"/>
      <c r="D10" s="203"/>
      <c r="E10" s="196"/>
      <c r="F10" s="197"/>
    </row>
    <row r="11" spans="1:6" ht="30.75" customHeight="1" x14ac:dyDescent="0.25">
      <c r="A11" s="201" t="s">
        <v>107</v>
      </c>
      <c r="B11" s="202"/>
      <c r="C11" s="202"/>
      <c r="D11" s="203"/>
      <c r="E11" s="196"/>
      <c r="F11" s="197"/>
    </row>
    <row r="12" spans="1:6" ht="30.75" customHeight="1" x14ac:dyDescent="0.25">
      <c r="A12" s="201" t="s">
        <v>108</v>
      </c>
      <c r="B12" s="202"/>
      <c r="C12" s="202"/>
      <c r="D12" s="203"/>
      <c r="E12" s="196"/>
      <c r="F12" s="197"/>
    </row>
    <row r="13" spans="1:6" ht="30.75" customHeight="1" x14ac:dyDescent="0.25">
      <c r="A13" s="201" t="s">
        <v>109</v>
      </c>
      <c r="B13" s="202"/>
      <c r="C13" s="202"/>
      <c r="D13" s="203"/>
      <c r="E13" s="196"/>
      <c r="F13" s="197"/>
    </row>
    <row r="14" spans="1:6" s="109" customFormat="1" x14ac:dyDescent="0.25">
      <c r="A14" s="209"/>
      <c r="B14" s="210"/>
      <c r="C14" s="210"/>
      <c r="D14" s="210"/>
      <c r="E14" s="210"/>
      <c r="F14" s="211"/>
    </row>
    <row r="15" spans="1:6" s="109" customFormat="1" x14ac:dyDescent="0.25">
      <c r="A15" s="209"/>
      <c r="B15" s="212" t="s">
        <v>93</v>
      </c>
      <c r="C15" s="213"/>
      <c r="D15" s="212"/>
      <c r="E15" s="212"/>
      <c r="F15" s="211"/>
    </row>
    <row r="16" spans="1:6" s="109" customFormat="1" x14ac:dyDescent="0.25">
      <c r="A16" s="209"/>
      <c r="B16" s="212"/>
      <c r="C16" s="213"/>
      <c r="D16" s="211"/>
      <c r="E16" s="214"/>
      <c r="F16" s="211"/>
    </row>
    <row r="17" spans="1:6" s="109" customFormat="1" ht="15.75" thickBot="1" x14ac:dyDescent="0.3">
      <c r="A17" s="209"/>
      <c r="B17" s="212"/>
      <c r="C17" s="213"/>
      <c r="D17" s="211"/>
      <c r="E17" s="214"/>
      <c r="F17" s="211"/>
    </row>
    <row r="18" spans="1:6" ht="30" thickTop="1" thickBot="1" x14ac:dyDescent="0.3">
      <c r="A18" s="25" t="s">
        <v>5</v>
      </c>
      <c r="B18" s="43" t="s">
        <v>6</v>
      </c>
      <c r="C18" s="26" t="s">
        <v>7</v>
      </c>
      <c r="D18" s="27" t="s">
        <v>4</v>
      </c>
      <c r="E18" s="27" t="s">
        <v>8</v>
      </c>
      <c r="F18" s="28" t="s">
        <v>9</v>
      </c>
    </row>
    <row r="19" spans="1:6" ht="15.75" thickTop="1" x14ac:dyDescent="0.25">
      <c r="A19" s="29"/>
      <c r="B19" s="30"/>
      <c r="C19" s="100"/>
      <c r="D19" s="31"/>
      <c r="E19" s="85"/>
      <c r="F19" s="31"/>
    </row>
    <row r="20" spans="1:6" x14ac:dyDescent="0.25">
      <c r="A20" s="129" t="s">
        <v>45</v>
      </c>
      <c r="B20" s="130"/>
      <c r="C20" s="130"/>
      <c r="D20" s="130"/>
      <c r="E20" s="130"/>
      <c r="F20" s="131"/>
    </row>
    <row r="21" spans="1:6" x14ac:dyDescent="0.25">
      <c r="A21" s="14"/>
      <c r="B21" s="8"/>
      <c r="C21" s="57"/>
      <c r="D21" s="15"/>
      <c r="E21" s="16"/>
      <c r="F21" s="15"/>
    </row>
    <row r="22" spans="1:6" ht="81" customHeight="1" x14ac:dyDescent="0.25">
      <c r="A22" s="6">
        <v>1</v>
      </c>
      <c r="B22" s="89" t="s">
        <v>47</v>
      </c>
      <c r="C22" s="80" t="s">
        <v>10</v>
      </c>
      <c r="D22" s="12">
        <v>121.72</v>
      </c>
      <c r="E22" s="11"/>
      <c r="F22" s="12"/>
    </row>
    <row r="23" spans="1:6" ht="96.75" customHeight="1" x14ac:dyDescent="0.25">
      <c r="A23" s="6">
        <v>2</v>
      </c>
      <c r="B23" s="10" t="s">
        <v>89</v>
      </c>
      <c r="C23" s="80" t="s">
        <v>10</v>
      </c>
      <c r="D23" s="11">
        <v>20.2</v>
      </c>
      <c r="E23" s="11"/>
      <c r="F23" s="11"/>
    </row>
    <row r="24" spans="1:6" ht="15.75" thickBot="1" x14ac:dyDescent="0.3">
      <c r="A24" s="86"/>
      <c r="B24" s="87"/>
      <c r="C24" s="57"/>
      <c r="D24" s="16"/>
      <c r="E24" s="16"/>
      <c r="F24" s="88"/>
    </row>
    <row r="25" spans="1:6" ht="16.5" thickTop="1" thickBot="1" x14ac:dyDescent="0.3">
      <c r="A25" s="138" t="s">
        <v>46</v>
      </c>
      <c r="B25" s="139"/>
      <c r="C25" s="139"/>
      <c r="D25" s="139"/>
      <c r="E25" s="139"/>
      <c r="F25" s="32">
        <f>SUM(F23,F22)</f>
        <v>0</v>
      </c>
    </row>
    <row r="26" spans="1:6" ht="15.75" thickTop="1" x14ac:dyDescent="0.25">
      <c r="A26" s="14"/>
      <c r="B26" s="14"/>
      <c r="C26" s="57"/>
      <c r="D26" s="14"/>
      <c r="E26" s="33"/>
      <c r="F26" s="15"/>
    </row>
    <row r="27" spans="1:6" x14ac:dyDescent="0.25">
      <c r="A27" s="129" t="s">
        <v>48</v>
      </c>
      <c r="B27" s="130"/>
      <c r="C27" s="130"/>
      <c r="D27" s="130"/>
      <c r="E27" s="130"/>
      <c r="F27" s="131"/>
    </row>
    <row r="28" spans="1:6" x14ac:dyDescent="0.25">
      <c r="A28" s="23"/>
      <c r="B28" s="23"/>
      <c r="C28" s="101"/>
      <c r="D28" s="23"/>
      <c r="E28" s="23"/>
      <c r="F28" s="15"/>
    </row>
    <row r="29" spans="1:6" x14ac:dyDescent="0.25">
      <c r="A29" s="135" t="s">
        <v>28</v>
      </c>
      <c r="B29" s="136"/>
      <c r="C29" s="136"/>
      <c r="D29" s="136"/>
      <c r="E29" s="136"/>
      <c r="F29" s="137"/>
    </row>
    <row r="30" spans="1:6" x14ac:dyDescent="0.25">
      <c r="A30" s="23"/>
      <c r="B30" s="23"/>
      <c r="C30" s="101"/>
      <c r="D30" s="23"/>
      <c r="E30" s="23"/>
      <c r="F30" s="15"/>
    </row>
    <row r="31" spans="1:6" ht="206.25" customHeight="1" x14ac:dyDescent="0.25">
      <c r="A31" s="6">
        <v>1</v>
      </c>
      <c r="B31" s="10" t="s">
        <v>31</v>
      </c>
      <c r="C31" s="80" t="s">
        <v>10</v>
      </c>
      <c r="D31" s="11">
        <v>15.55</v>
      </c>
      <c r="E31" s="11"/>
      <c r="F31" s="11"/>
    </row>
    <row r="32" spans="1:6" ht="15.75" thickBot="1" x14ac:dyDescent="0.3">
      <c r="A32" s="23"/>
      <c r="B32" s="23"/>
      <c r="C32" s="101"/>
      <c r="D32" s="23"/>
      <c r="E32" s="23"/>
      <c r="F32" s="15"/>
    </row>
    <row r="33" spans="1:6" ht="16.5" thickTop="1" thickBot="1" x14ac:dyDescent="0.3">
      <c r="A33" s="138" t="s">
        <v>49</v>
      </c>
      <c r="B33" s="139"/>
      <c r="C33" s="139"/>
      <c r="D33" s="139"/>
      <c r="E33" s="139"/>
      <c r="F33" s="32">
        <f>F31</f>
        <v>0</v>
      </c>
    </row>
    <row r="34" spans="1:6" ht="15.75" thickTop="1" x14ac:dyDescent="0.25">
      <c r="A34" s="36"/>
      <c r="B34" s="37"/>
      <c r="C34" s="57"/>
      <c r="D34" s="38"/>
      <c r="E34" s="16"/>
      <c r="F34" s="16"/>
    </row>
    <row r="35" spans="1:6" x14ac:dyDescent="0.25">
      <c r="A35" s="140" t="s">
        <v>11</v>
      </c>
      <c r="B35" s="141"/>
      <c r="C35" s="141"/>
      <c r="D35" s="141"/>
      <c r="E35" s="141"/>
      <c r="F35" s="142"/>
    </row>
    <row r="36" spans="1:6" x14ac:dyDescent="0.25">
      <c r="A36" s="23"/>
      <c r="B36" s="34"/>
      <c r="C36" s="101"/>
      <c r="D36" s="35"/>
      <c r="E36" s="35"/>
      <c r="F36" s="35"/>
    </row>
    <row r="37" spans="1:6" x14ac:dyDescent="0.25">
      <c r="A37" s="129" t="s">
        <v>12</v>
      </c>
      <c r="B37" s="130"/>
      <c r="C37" s="130"/>
      <c r="D37" s="130"/>
      <c r="E37" s="130"/>
      <c r="F37" s="131"/>
    </row>
    <row r="38" spans="1:6" x14ac:dyDescent="0.25">
      <c r="A38" s="36"/>
      <c r="B38" s="39"/>
      <c r="C38" s="102"/>
      <c r="D38" s="40"/>
      <c r="E38" s="40"/>
      <c r="F38" s="40"/>
    </row>
    <row r="39" spans="1:6" x14ac:dyDescent="0.25">
      <c r="A39" s="123" t="s">
        <v>29</v>
      </c>
      <c r="B39" s="124"/>
      <c r="C39" s="124"/>
      <c r="D39" s="124"/>
      <c r="E39" s="124"/>
      <c r="F39" s="125"/>
    </row>
    <row r="40" spans="1:6" x14ac:dyDescent="0.25">
      <c r="A40" s="23"/>
      <c r="B40" s="34"/>
      <c r="C40" s="101"/>
      <c r="D40" s="35"/>
      <c r="E40" s="35"/>
      <c r="F40" s="35"/>
    </row>
    <row r="41" spans="1:6" ht="146.25" customHeight="1" x14ac:dyDescent="0.25">
      <c r="A41" s="6">
        <v>1</v>
      </c>
      <c r="B41" s="10" t="s">
        <v>32</v>
      </c>
      <c r="C41" s="80" t="s">
        <v>10</v>
      </c>
      <c r="D41" s="11">
        <v>21.62</v>
      </c>
      <c r="E41" s="11"/>
      <c r="F41" s="11"/>
    </row>
    <row r="42" spans="1:6" ht="15.75" thickBot="1" x14ac:dyDescent="0.3">
      <c r="A42" s="23"/>
      <c r="B42" s="34"/>
      <c r="C42" s="101"/>
      <c r="D42" s="35"/>
      <c r="E42" s="35"/>
      <c r="F42" s="35"/>
    </row>
    <row r="43" spans="1:6" ht="16.5" thickTop="1" thickBot="1" x14ac:dyDescent="0.3">
      <c r="A43" s="126" t="s">
        <v>13</v>
      </c>
      <c r="B43" s="127"/>
      <c r="C43" s="127"/>
      <c r="D43" s="127"/>
      <c r="E43" s="128"/>
      <c r="F43" s="32">
        <f>F41</f>
        <v>0</v>
      </c>
    </row>
    <row r="44" spans="1:6" ht="15.75" thickTop="1" x14ac:dyDescent="0.25">
      <c r="A44" s="23"/>
      <c r="B44" s="34"/>
      <c r="C44" s="101"/>
      <c r="D44" s="35"/>
      <c r="E44" s="35"/>
      <c r="F44" s="35"/>
    </row>
    <row r="45" spans="1:6" x14ac:dyDescent="0.25">
      <c r="A45" s="129" t="s">
        <v>14</v>
      </c>
      <c r="B45" s="130"/>
      <c r="C45" s="130"/>
      <c r="D45" s="130"/>
      <c r="E45" s="130"/>
      <c r="F45" s="131"/>
    </row>
    <row r="46" spans="1:6" x14ac:dyDescent="0.25">
      <c r="A46" s="23"/>
      <c r="B46" s="34"/>
      <c r="C46" s="101"/>
      <c r="D46" s="35"/>
      <c r="E46" s="35"/>
      <c r="F46" s="35"/>
    </row>
    <row r="47" spans="1:6" ht="151.15" customHeight="1" x14ac:dyDescent="0.25">
      <c r="A47" s="132" t="s">
        <v>85</v>
      </c>
      <c r="B47" s="133"/>
      <c r="C47" s="133"/>
      <c r="D47" s="133"/>
      <c r="E47" s="133"/>
      <c r="F47" s="134"/>
    </row>
    <row r="48" spans="1:6" s="119" customFormat="1" ht="22.5" customHeight="1" x14ac:dyDescent="0.25">
      <c r="A48" s="113"/>
      <c r="B48" s="114" t="s">
        <v>39</v>
      </c>
      <c r="C48" s="118"/>
      <c r="D48" s="116"/>
      <c r="E48" s="116"/>
      <c r="F48" s="116"/>
    </row>
    <row r="49" spans="1:6" ht="171" x14ac:dyDescent="0.25">
      <c r="A49" s="6">
        <v>1</v>
      </c>
      <c r="B49" s="10" t="s">
        <v>58</v>
      </c>
      <c r="C49" s="80" t="s">
        <v>10</v>
      </c>
      <c r="D49" s="11">
        <v>51.3</v>
      </c>
      <c r="E49" s="11"/>
      <c r="F49" s="11"/>
    </row>
    <row r="50" spans="1:6" ht="128.25" x14ac:dyDescent="0.25">
      <c r="A50" s="6">
        <v>2</v>
      </c>
      <c r="B50" s="10" t="s">
        <v>71</v>
      </c>
      <c r="C50" s="80" t="s">
        <v>10</v>
      </c>
      <c r="D50" s="11">
        <v>11.1</v>
      </c>
      <c r="E50" s="11"/>
      <c r="F50" s="11"/>
    </row>
    <row r="51" spans="1:6" ht="142.5" x14ac:dyDescent="0.25">
      <c r="A51" s="6">
        <v>3</v>
      </c>
      <c r="B51" s="10" t="s">
        <v>68</v>
      </c>
      <c r="C51" s="80" t="s">
        <v>10</v>
      </c>
      <c r="D51" s="11">
        <v>8.6300000000000008</v>
      </c>
      <c r="E51" s="11"/>
      <c r="F51" s="11"/>
    </row>
    <row r="52" spans="1:6" ht="114" x14ac:dyDescent="0.25">
      <c r="A52" s="6">
        <v>4</v>
      </c>
      <c r="B52" s="10" t="s">
        <v>69</v>
      </c>
      <c r="C52" s="80" t="s">
        <v>10</v>
      </c>
      <c r="D52" s="11">
        <v>3.76</v>
      </c>
      <c r="E52" s="11"/>
      <c r="F52" s="11"/>
    </row>
    <row r="53" spans="1:6" ht="114" x14ac:dyDescent="0.25">
      <c r="A53" s="6">
        <v>5</v>
      </c>
      <c r="B53" s="10" t="s">
        <v>59</v>
      </c>
      <c r="C53" s="80" t="s">
        <v>0</v>
      </c>
      <c r="D53" s="11">
        <v>7.2</v>
      </c>
      <c r="E53" s="11"/>
      <c r="F53" s="11"/>
    </row>
    <row r="54" spans="1:6" ht="15.75" thickBot="1" x14ac:dyDescent="0.3">
      <c r="A54" s="23"/>
      <c r="B54" s="34"/>
      <c r="C54" s="101"/>
      <c r="D54" s="35"/>
      <c r="E54" s="35"/>
      <c r="F54" s="35"/>
    </row>
    <row r="55" spans="1:6" ht="16.5" thickTop="1" thickBot="1" x14ac:dyDescent="0.3">
      <c r="A55" s="126" t="s">
        <v>15</v>
      </c>
      <c r="B55" s="127"/>
      <c r="C55" s="127"/>
      <c r="D55" s="127"/>
      <c r="E55" s="128"/>
      <c r="F55" s="32">
        <f>SUM(F49:F53)</f>
        <v>0</v>
      </c>
    </row>
    <row r="56" spans="1:6" ht="15.75" thickTop="1" x14ac:dyDescent="0.25">
      <c r="A56" s="23"/>
      <c r="B56" s="34"/>
      <c r="C56" s="101"/>
      <c r="D56" s="35"/>
      <c r="E56" s="35"/>
      <c r="F56" s="35"/>
    </row>
    <row r="57" spans="1:6" x14ac:dyDescent="0.25">
      <c r="A57" s="129" t="s">
        <v>36</v>
      </c>
      <c r="B57" s="130"/>
      <c r="C57" s="130"/>
      <c r="D57" s="130"/>
      <c r="E57" s="130"/>
      <c r="F57" s="131"/>
    </row>
    <row r="58" spans="1:6" x14ac:dyDescent="0.25">
      <c r="A58" s="23"/>
      <c r="B58" s="34"/>
      <c r="C58" s="101"/>
      <c r="D58" s="35"/>
      <c r="E58" s="35"/>
      <c r="F58" s="35"/>
    </row>
    <row r="59" spans="1:6" x14ac:dyDescent="0.25">
      <c r="A59" s="135" t="s">
        <v>30</v>
      </c>
      <c r="B59" s="136"/>
      <c r="C59" s="136"/>
      <c r="D59" s="136"/>
      <c r="E59" s="136"/>
      <c r="F59" s="137"/>
    </row>
    <row r="60" spans="1:6" x14ac:dyDescent="0.25">
      <c r="A60" s="41"/>
      <c r="B60" s="41"/>
      <c r="C60" s="103"/>
      <c r="D60" s="41"/>
      <c r="E60" s="41"/>
      <c r="F60" s="42"/>
    </row>
    <row r="61" spans="1:6" ht="99.75" x14ac:dyDescent="0.25">
      <c r="A61" s="6">
        <v>1</v>
      </c>
      <c r="B61" s="10" t="s">
        <v>91</v>
      </c>
      <c r="C61" s="80" t="s">
        <v>10</v>
      </c>
      <c r="D61" s="11">
        <v>20.2</v>
      </c>
      <c r="E61" s="11"/>
      <c r="F61" s="11"/>
    </row>
    <row r="62" spans="1:6" ht="15.75" thickBot="1" x14ac:dyDescent="0.3">
      <c r="A62" s="7"/>
      <c r="B62" s="7"/>
      <c r="C62" s="104"/>
      <c r="D62" s="7"/>
      <c r="E62" s="7"/>
      <c r="F62" s="7"/>
    </row>
    <row r="63" spans="1:6" ht="16.5" thickTop="1" thickBot="1" x14ac:dyDescent="0.3">
      <c r="A63" s="126" t="s">
        <v>37</v>
      </c>
      <c r="B63" s="127"/>
      <c r="C63" s="127"/>
      <c r="D63" s="127"/>
      <c r="E63" s="128"/>
      <c r="F63" s="32">
        <f>SUM(F61:F61)</f>
        <v>0</v>
      </c>
    </row>
    <row r="64" spans="1:6" ht="15.75" thickTop="1" x14ac:dyDescent="0.25">
      <c r="A64" s="23"/>
      <c r="B64" s="34"/>
      <c r="C64" s="101"/>
      <c r="D64" s="35"/>
      <c r="E64" s="35"/>
      <c r="F64" s="35"/>
    </row>
    <row r="65" spans="1:6" x14ac:dyDescent="0.25">
      <c r="A65" s="129" t="s">
        <v>38</v>
      </c>
      <c r="B65" s="130"/>
      <c r="C65" s="130"/>
      <c r="D65" s="130"/>
      <c r="E65" s="130"/>
      <c r="F65" s="131"/>
    </row>
    <row r="66" spans="1:6" x14ac:dyDescent="0.25">
      <c r="A66" s="23"/>
      <c r="B66" s="34"/>
      <c r="C66" s="101"/>
      <c r="D66" s="35"/>
      <c r="E66" s="35"/>
      <c r="F66" s="35"/>
    </row>
    <row r="67" spans="1:6" ht="52.5" customHeight="1" x14ac:dyDescent="0.25">
      <c r="A67" s="135" t="s">
        <v>97</v>
      </c>
      <c r="B67" s="136"/>
      <c r="C67" s="136"/>
      <c r="D67" s="136"/>
      <c r="E67" s="136"/>
      <c r="F67" s="137"/>
    </row>
    <row r="68" spans="1:6" x14ac:dyDescent="0.25">
      <c r="A68" s="41"/>
      <c r="B68" s="41"/>
      <c r="C68" s="103"/>
      <c r="D68" s="41"/>
      <c r="E68" s="41"/>
      <c r="F68" s="42"/>
    </row>
    <row r="69" spans="1:6" x14ac:dyDescent="0.25">
      <c r="A69" s="143">
        <v>1</v>
      </c>
      <c r="B69" s="145" t="s">
        <v>51</v>
      </c>
      <c r="C69" s="147" t="s">
        <v>1</v>
      </c>
      <c r="D69" s="147">
        <v>1</v>
      </c>
      <c r="E69" s="149"/>
      <c r="F69" s="151"/>
    </row>
    <row r="70" spans="1:6" x14ac:dyDescent="0.25">
      <c r="A70" s="173"/>
      <c r="B70" s="174"/>
      <c r="C70" s="175"/>
      <c r="D70" s="175"/>
      <c r="E70" s="176"/>
      <c r="F70" s="172"/>
    </row>
    <row r="71" spans="1:6" x14ac:dyDescent="0.25">
      <c r="A71" s="173"/>
      <c r="B71" s="174"/>
      <c r="C71" s="175"/>
      <c r="D71" s="175"/>
      <c r="E71" s="176"/>
      <c r="F71" s="172"/>
    </row>
    <row r="72" spans="1:6" x14ac:dyDescent="0.25">
      <c r="A72" s="173"/>
      <c r="B72" s="174"/>
      <c r="C72" s="175"/>
      <c r="D72" s="175"/>
      <c r="E72" s="176"/>
      <c r="F72" s="172"/>
    </row>
    <row r="73" spans="1:6" ht="73.5" customHeight="1" x14ac:dyDescent="0.25">
      <c r="A73" s="144"/>
      <c r="B73" s="146"/>
      <c r="C73" s="148"/>
      <c r="D73" s="148"/>
      <c r="E73" s="150"/>
      <c r="F73" s="152"/>
    </row>
    <row r="74" spans="1:6" ht="95.25" customHeight="1" x14ac:dyDescent="0.25">
      <c r="A74" s="112">
        <v>2</v>
      </c>
      <c r="B74" s="71" t="s">
        <v>50</v>
      </c>
      <c r="C74" s="69" t="s">
        <v>1</v>
      </c>
      <c r="D74" s="69">
        <v>1</v>
      </c>
      <c r="E74" s="62"/>
      <c r="F74" s="66"/>
    </row>
    <row r="75" spans="1:6" ht="126.6" customHeight="1" x14ac:dyDescent="0.25">
      <c r="A75" s="1">
        <v>3</v>
      </c>
      <c r="B75" s="47" t="s">
        <v>52</v>
      </c>
      <c r="C75" s="2" t="s">
        <v>1</v>
      </c>
      <c r="D75" s="2">
        <v>1</v>
      </c>
      <c r="E75" s="61"/>
      <c r="F75" s="65"/>
    </row>
    <row r="76" spans="1:6" ht="154.5" customHeight="1" x14ac:dyDescent="0.25">
      <c r="A76" s="1">
        <v>4</v>
      </c>
      <c r="B76" s="58" t="s">
        <v>54</v>
      </c>
      <c r="C76" s="2" t="s">
        <v>1</v>
      </c>
      <c r="D76" s="2">
        <v>1</v>
      </c>
      <c r="E76" s="61"/>
      <c r="F76" s="65"/>
    </row>
    <row r="77" spans="1:6" ht="128.25" x14ac:dyDescent="0.25">
      <c r="A77" s="60">
        <v>5</v>
      </c>
      <c r="B77" s="72" t="s">
        <v>53</v>
      </c>
      <c r="C77" s="70" t="s">
        <v>1</v>
      </c>
      <c r="D77" s="70">
        <v>1</v>
      </c>
      <c r="E77" s="63"/>
      <c r="F77" s="67"/>
    </row>
    <row r="78" spans="1:6" ht="71.25" x14ac:dyDescent="0.25">
      <c r="A78" s="99">
        <v>6</v>
      </c>
      <c r="B78" s="71" t="s">
        <v>40</v>
      </c>
      <c r="C78" s="69" t="s">
        <v>1</v>
      </c>
      <c r="D78" s="69">
        <v>2</v>
      </c>
      <c r="E78" s="62"/>
      <c r="F78" s="66"/>
    </row>
    <row r="79" spans="1:6" ht="142.5" x14ac:dyDescent="0.25">
      <c r="A79" s="99">
        <v>7</v>
      </c>
      <c r="B79" s="71" t="s">
        <v>55</v>
      </c>
      <c r="C79" s="69" t="s">
        <v>1</v>
      </c>
      <c r="D79" s="69">
        <v>1</v>
      </c>
      <c r="E79" s="62"/>
      <c r="F79" s="66"/>
    </row>
    <row r="80" spans="1:6" ht="85.5" x14ac:dyDescent="0.25">
      <c r="A80" s="24">
        <v>8</v>
      </c>
      <c r="B80" s="44" t="s">
        <v>16</v>
      </c>
      <c r="C80" s="1" t="s">
        <v>1</v>
      </c>
      <c r="D80" s="1">
        <v>1</v>
      </c>
      <c r="E80" s="45"/>
      <c r="F80" s="46"/>
    </row>
    <row r="81" spans="1:6" ht="42.75" x14ac:dyDescent="0.25">
      <c r="A81" s="48">
        <v>9</v>
      </c>
      <c r="B81" s="108" t="s">
        <v>56</v>
      </c>
      <c r="C81" s="49" t="s">
        <v>1</v>
      </c>
      <c r="D81" s="49">
        <v>1</v>
      </c>
      <c r="E81" s="61"/>
      <c r="F81" s="65"/>
    </row>
    <row r="82" spans="1:6" ht="42.75" x14ac:dyDescent="0.25">
      <c r="A82" s="90">
        <v>10</v>
      </c>
      <c r="B82" s="91" t="s">
        <v>57</v>
      </c>
      <c r="C82" s="92" t="s">
        <v>1</v>
      </c>
      <c r="D82" s="92">
        <v>1</v>
      </c>
      <c r="E82" s="64"/>
      <c r="F82" s="68"/>
    </row>
    <row r="83" spans="1:6" ht="42.75" x14ac:dyDescent="0.25">
      <c r="A83" s="90">
        <v>11</v>
      </c>
      <c r="B83" s="91" t="s">
        <v>70</v>
      </c>
      <c r="C83" s="92" t="s">
        <v>1</v>
      </c>
      <c r="D83" s="92">
        <v>1</v>
      </c>
      <c r="E83" s="64"/>
      <c r="F83" s="68"/>
    </row>
    <row r="84" spans="1:6" ht="15.75" thickBot="1" x14ac:dyDescent="0.3">
      <c r="A84" s="75"/>
      <c r="B84" s="76"/>
      <c r="C84" s="75"/>
      <c r="D84" s="77"/>
      <c r="E84" s="78"/>
      <c r="F84" s="79"/>
    </row>
    <row r="85" spans="1:6" ht="16.5" thickTop="1" thickBot="1" x14ac:dyDescent="0.3">
      <c r="A85" s="126" t="s">
        <v>41</v>
      </c>
      <c r="B85" s="127"/>
      <c r="C85" s="127"/>
      <c r="D85" s="127"/>
      <c r="E85" s="128"/>
      <c r="F85" s="32">
        <f>SUM(F68:F83)</f>
        <v>0</v>
      </c>
    </row>
    <row r="86" spans="1:6" ht="15.75" thickTop="1" x14ac:dyDescent="0.25">
      <c r="A86" s="75"/>
      <c r="B86" s="76"/>
      <c r="C86" s="75"/>
      <c r="D86" s="77"/>
      <c r="E86" s="78"/>
      <c r="F86" s="79"/>
    </row>
    <row r="87" spans="1:6" x14ac:dyDescent="0.25">
      <c r="A87" s="129" t="s">
        <v>42</v>
      </c>
      <c r="B87" s="130"/>
      <c r="C87" s="130"/>
      <c r="D87" s="130"/>
      <c r="E87" s="130"/>
      <c r="F87" s="131"/>
    </row>
    <row r="88" spans="1:6" x14ac:dyDescent="0.25">
      <c r="A88" s="36"/>
      <c r="B88" s="36"/>
      <c r="C88" s="102"/>
      <c r="D88" s="36"/>
      <c r="E88" s="36"/>
      <c r="F88" s="36"/>
    </row>
    <row r="89" spans="1:6" x14ac:dyDescent="0.25">
      <c r="A89" s="135" t="s">
        <v>33</v>
      </c>
      <c r="B89" s="136"/>
      <c r="C89" s="136"/>
      <c r="D89" s="136"/>
      <c r="E89" s="136"/>
      <c r="F89" s="137"/>
    </row>
    <row r="90" spans="1:6" x14ac:dyDescent="0.25">
      <c r="A90" s="54"/>
      <c r="B90" s="55"/>
      <c r="C90" s="105"/>
      <c r="D90" s="55"/>
      <c r="E90" s="55"/>
      <c r="F90" s="56"/>
    </row>
    <row r="91" spans="1:6" ht="208.15" customHeight="1" x14ac:dyDescent="0.25">
      <c r="A91" s="73">
        <v>1</v>
      </c>
      <c r="B91" s="74" t="s">
        <v>73</v>
      </c>
      <c r="C91" s="80" t="s">
        <v>2</v>
      </c>
      <c r="D91" s="11">
        <v>2</v>
      </c>
      <c r="E91" s="11"/>
      <c r="F91" s="11"/>
    </row>
    <row r="92" spans="1:6" ht="57" x14ac:dyDescent="0.25">
      <c r="A92" s="6">
        <v>2</v>
      </c>
      <c r="B92" s="120" t="s">
        <v>90</v>
      </c>
      <c r="C92" s="80" t="s">
        <v>2</v>
      </c>
      <c r="D92" s="121">
        <v>1</v>
      </c>
      <c r="E92" s="121"/>
      <c r="F92" s="121"/>
    </row>
    <row r="93" spans="1:6" ht="15.75" thickBot="1" x14ac:dyDescent="0.3">
      <c r="A93" s="163"/>
      <c r="B93" s="164"/>
      <c r="C93" s="164"/>
      <c r="D93" s="164"/>
      <c r="E93" s="164"/>
      <c r="F93" s="165"/>
    </row>
    <row r="94" spans="1:6" ht="16.5" thickTop="1" thickBot="1" x14ac:dyDescent="0.3">
      <c r="A94" s="159" t="s">
        <v>43</v>
      </c>
      <c r="B94" s="159"/>
      <c r="C94" s="159"/>
      <c r="D94" s="159"/>
      <c r="E94" s="159"/>
      <c r="F94" s="81">
        <f>F91+F92</f>
        <v>0</v>
      </c>
    </row>
    <row r="95" spans="1:6" ht="15.75" thickTop="1" x14ac:dyDescent="0.25">
      <c r="A95" s="169"/>
      <c r="B95" s="170"/>
      <c r="C95" s="170"/>
      <c r="D95" s="170"/>
      <c r="E95" s="170"/>
      <c r="F95" s="171"/>
    </row>
    <row r="96" spans="1:6" x14ac:dyDescent="0.25">
      <c r="A96" s="129" t="s">
        <v>44</v>
      </c>
      <c r="B96" s="130"/>
      <c r="C96" s="130"/>
      <c r="D96" s="130"/>
      <c r="E96" s="130"/>
      <c r="F96" s="131"/>
    </row>
    <row r="97" spans="1:6" x14ac:dyDescent="0.25">
      <c r="A97" s="166"/>
      <c r="B97" s="167"/>
      <c r="C97" s="167"/>
      <c r="D97" s="167"/>
      <c r="E97" s="167"/>
      <c r="F97" s="168"/>
    </row>
    <row r="98" spans="1:6" ht="42.75" x14ac:dyDescent="0.25">
      <c r="A98" s="73"/>
      <c r="B98" s="50" t="s">
        <v>20</v>
      </c>
      <c r="C98" s="80"/>
      <c r="D98" s="11"/>
      <c r="E98" s="11"/>
      <c r="F98" s="11"/>
    </row>
    <row r="99" spans="1:6" x14ac:dyDescent="0.25">
      <c r="A99" s="51">
        <v>1</v>
      </c>
      <c r="B99" s="50" t="s">
        <v>21</v>
      </c>
      <c r="C99" s="51">
        <v>1</v>
      </c>
      <c r="D99" s="51" t="s">
        <v>17</v>
      </c>
      <c r="E99" s="53"/>
      <c r="F99" s="53"/>
    </row>
    <row r="100" spans="1:6" x14ac:dyDescent="0.25">
      <c r="A100" s="51"/>
      <c r="B100" s="50"/>
      <c r="C100" s="51"/>
      <c r="D100" s="51"/>
      <c r="E100" s="53"/>
      <c r="F100" s="53"/>
    </row>
    <row r="101" spans="1:6" x14ac:dyDescent="0.25">
      <c r="A101" s="51">
        <v>2</v>
      </c>
      <c r="B101" s="50" t="s">
        <v>22</v>
      </c>
      <c r="C101" s="51">
        <v>1</v>
      </c>
      <c r="D101" s="51" t="s">
        <v>17</v>
      </c>
      <c r="E101" s="53"/>
      <c r="F101" s="53"/>
    </row>
    <row r="102" spans="1:6" x14ac:dyDescent="0.25">
      <c r="A102" s="82"/>
      <c r="B102" s="50"/>
      <c r="C102" s="51"/>
      <c r="D102" s="51"/>
      <c r="E102" s="53"/>
      <c r="F102" s="53"/>
    </row>
    <row r="103" spans="1:6" x14ac:dyDescent="0.25">
      <c r="A103" s="51">
        <v>3</v>
      </c>
      <c r="B103" s="50" t="s">
        <v>23</v>
      </c>
      <c r="C103" s="51">
        <v>1</v>
      </c>
      <c r="D103" s="51" t="s">
        <v>17</v>
      </c>
      <c r="E103" s="53"/>
      <c r="F103" s="53"/>
    </row>
    <row r="104" spans="1:6" x14ac:dyDescent="0.25">
      <c r="A104" s="82"/>
      <c r="B104" s="50"/>
      <c r="C104" s="51"/>
      <c r="D104" s="51"/>
      <c r="E104" s="53"/>
      <c r="F104" s="53"/>
    </row>
    <row r="105" spans="1:6" x14ac:dyDescent="0.25">
      <c r="A105" s="82">
        <v>4</v>
      </c>
      <c r="B105" s="50" t="s">
        <v>24</v>
      </c>
      <c r="C105" s="51">
        <v>1</v>
      </c>
      <c r="D105" s="51" t="s">
        <v>17</v>
      </c>
      <c r="E105" s="53"/>
      <c r="F105" s="53"/>
    </row>
    <row r="106" spans="1:6" x14ac:dyDescent="0.25">
      <c r="A106" s="82"/>
      <c r="B106" s="50"/>
      <c r="C106" s="51"/>
      <c r="D106" s="51"/>
      <c r="E106" s="53"/>
      <c r="F106" s="53"/>
    </row>
    <row r="107" spans="1:6" x14ac:dyDescent="0.25">
      <c r="A107" s="82">
        <v>5</v>
      </c>
      <c r="B107" s="50" t="s">
        <v>25</v>
      </c>
      <c r="C107" s="51">
        <v>1</v>
      </c>
      <c r="D107" s="51" t="s">
        <v>17</v>
      </c>
      <c r="E107" s="53"/>
      <c r="F107" s="53"/>
    </row>
    <row r="108" spans="1:6" x14ac:dyDescent="0.25">
      <c r="A108" s="82"/>
      <c r="B108" s="50"/>
      <c r="C108" s="51"/>
      <c r="D108" s="51"/>
      <c r="E108" s="53"/>
      <c r="F108" s="53"/>
    </row>
    <row r="109" spans="1:6" ht="28.5" x14ac:dyDescent="0.25">
      <c r="A109" s="82">
        <v>6</v>
      </c>
      <c r="B109" s="50" t="s">
        <v>19</v>
      </c>
      <c r="C109" s="51">
        <v>1</v>
      </c>
      <c r="D109" s="51" t="s">
        <v>3</v>
      </c>
      <c r="E109" s="52"/>
      <c r="F109" s="53"/>
    </row>
    <row r="110" spans="1:6" x14ac:dyDescent="0.25">
      <c r="A110" s="82"/>
      <c r="B110" s="50"/>
      <c r="C110" s="51"/>
      <c r="D110" s="51"/>
      <c r="E110" s="52"/>
      <c r="F110" s="53"/>
    </row>
    <row r="111" spans="1:6" ht="42.75" x14ac:dyDescent="0.25">
      <c r="A111" s="82">
        <v>7</v>
      </c>
      <c r="B111" s="50" t="s">
        <v>26</v>
      </c>
      <c r="C111" s="51">
        <v>10</v>
      </c>
      <c r="D111" s="51" t="s">
        <v>18</v>
      </c>
      <c r="E111" s="52"/>
      <c r="F111" s="53"/>
    </row>
    <row r="112" spans="1:6" x14ac:dyDescent="0.25">
      <c r="A112" s="82"/>
      <c r="B112" s="50"/>
      <c r="C112" s="51"/>
      <c r="D112" s="51"/>
      <c r="E112" s="52"/>
      <c r="F112" s="53"/>
    </row>
    <row r="113" spans="1:6" ht="28.5" x14ac:dyDescent="0.25">
      <c r="A113" s="82">
        <v>8</v>
      </c>
      <c r="B113" s="50" t="s">
        <v>27</v>
      </c>
      <c r="C113" s="51">
        <v>1</v>
      </c>
      <c r="D113" s="51" t="s">
        <v>3</v>
      </c>
      <c r="E113" s="52"/>
      <c r="F113" s="53"/>
    </row>
    <row r="114" spans="1:6" ht="15.75" thickBot="1" x14ac:dyDescent="0.3">
      <c r="A114" s="14"/>
      <c r="B114" s="8"/>
      <c r="C114" s="57"/>
      <c r="D114" s="15"/>
      <c r="E114" s="16"/>
      <c r="F114" s="15"/>
    </row>
    <row r="115" spans="1:6" ht="16.5" thickTop="1" thickBot="1" x14ac:dyDescent="0.3">
      <c r="A115" s="159" t="s">
        <v>67</v>
      </c>
      <c r="B115" s="159"/>
      <c r="C115" s="159"/>
      <c r="D115" s="159"/>
      <c r="E115" s="159"/>
      <c r="F115" s="81">
        <f>SUM(F99:F114)</f>
        <v>0</v>
      </c>
    </row>
    <row r="116" spans="1:6" ht="15.75" thickTop="1" x14ac:dyDescent="0.25">
      <c r="A116" s="93"/>
      <c r="B116" s="93"/>
      <c r="C116" s="106"/>
      <c r="D116" s="93"/>
      <c r="E116" s="93"/>
      <c r="F116" s="16"/>
    </row>
    <row r="117" spans="1:6" x14ac:dyDescent="0.25">
      <c r="A117" s="3"/>
      <c r="B117" s="3" t="s">
        <v>60</v>
      </c>
      <c r="C117" s="73"/>
      <c r="D117" s="3"/>
      <c r="E117" s="3"/>
      <c r="F117" s="11"/>
    </row>
    <row r="118" spans="1:6" x14ac:dyDescent="0.25">
      <c r="A118" s="83"/>
      <c r="B118" s="84"/>
      <c r="C118" s="80"/>
      <c r="D118" s="12"/>
      <c r="E118" s="11"/>
      <c r="F118" s="12"/>
    </row>
    <row r="119" spans="1:6" x14ac:dyDescent="0.25">
      <c r="A119" s="94" t="s">
        <v>61</v>
      </c>
      <c r="B119" s="140" t="s">
        <v>64</v>
      </c>
      <c r="C119" s="141"/>
      <c r="D119" s="141"/>
      <c r="E119" s="142"/>
      <c r="F119" s="12">
        <f>F25</f>
        <v>0</v>
      </c>
    </row>
    <row r="120" spans="1:6" x14ac:dyDescent="0.25">
      <c r="A120" s="82" t="s">
        <v>62</v>
      </c>
      <c r="B120" s="160" t="s">
        <v>65</v>
      </c>
      <c r="C120" s="161"/>
      <c r="D120" s="161"/>
      <c r="E120" s="162"/>
      <c r="F120" s="53">
        <f>F33</f>
        <v>0</v>
      </c>
    </row>
    <row r="121" spans="1:6" x14ac:dyDescent="0.25">
      <c r="A121" s="82" t="s">
        <v>63</v>
      </c>
      <c r="B121" s="153" t="s">
        <v>66</v>
      </c>
      <c r="C121" s="154"/>
      <c r="D121" s="154"/>
      <c r="E121" s="155"/>
      <c r="F121" s="122">
        <f>SUM(E122:E127)</f>
        <v>0</v>
      </c>
    </row>
    <row r="122" spans="1:6" x14ac:dyDescent="0.25">
      <c r="A122" s="82"/>
      <c r="B122" s="95" t="s">
        <v>77</v>
      </c>
      <c r="C122" s="96"/>
      <c r="D122" s="96"/>
      <c r="E122" s="53"/>
    </row>
    <row r="123" spans="1:6" x14ac:dyDescent="0.25">
      <c r="A123" s="82"/>
      <c r="B123" s="95" t="s">
        <v>78</v>
      </c>
      <c r="C123" s="96"/>
      <c r="D123" s="96"/>
      <c r="E123" s="53"/>
    </row>
    <row r="124" spans="1:6" x14ac:dyDescent="0.25">
      <c r="A124" s="82"/>
      <c r="B124" s="95" t="s">
        <v>79</v>
      </c>
      <c r="C124" s="96"/>
      <c r="D124" s="96"/>
      <c r="E124" s="53"/>
    </row>
    <row r="125" spans="1:6" x14ac:dyDescent="0.25">
      <c r="A125" s="82"/>
      <c r="B125" s="95" t="s">
        <v>80</v>
      </c>
      <c r="C125" s="96"/>
      <c r="D125" s="96"/>
      <c r="E125" s="53"/>
    </row>
    <row r="126" spans="1:6" x14ac:dyDescent="0.25">
      <c r="A126" s="82"/>
      <c r="B126" s="95" t="s">
        <v>81</v>
      </c>
      <c r="C126" s="96"/>
      <c r="D126" s="96"/>
      <c r="E126" s="53"/>
    </row>
    <row r="127" spans="1:6" x14ac:dyDescent="0.25">
      <c r="A127" s="82"/>
      <c r="B127" s="95" t="s">
        <v>82</v>
      </c>
      <c r="C127" s="96"/>
      <c r="D127" s="96"/>
      <c r="E127" s="53"/>
    </row>
    <row r="128" spans="1:6" x14ac:dyDescent="0.25">
      <c r="A128" s="82"/>
      <c r="B128" s="50"/>
      <c r="C128" s="51"/>
      <c r="D128" s="51"/>
      <c r="E128" s="53"/>
      <c r="F128" s="53"/>
    </row>
    <row r="129" spans="1:6" x14ac:dyDescent="0.25">
      <c r="A129" s="82"/>
      <c r="B129" s="156" t="s">
        <v>88</v>
      </c>
      <c r="C129" s="157"/>
      <c r="D129" s="157"/>
      <c r="E129" s="158"/>
      <c r="F129" s="53">
        <f>F121+F120+F119</f>
        <v>0</v>
      </c>
    </row>
    <row r="130" spans="1:6" x14ac:dyDescent="0.25">
      <c r="A130" s="82"/>
      <c r="B130" s="156"/>
      <c r="C130" s="157"/>
      <c r="D130" s="157"/>
      <c r="E130" s="158"/>
      <c r="F130" s="53"/>
    </row>
    <row r="131" spans="1:6" s="8" customFormat="1" ht="14.25" x14ac:dyDescent="0.2">
      <c r="A131" s="14"/>
      <c r="D131" s="15"/>
      <c r="E131" s="16"/>
      <c r="F131" s="15"/>
    </row>
    <row r="132" spans="1:6" s="8" customFormat="1" ht="14.25" x14ac:dyDescent="0.2">
      <c r="A132" s="14"/>
      <c r="D132" s="15"/>
      <c r="E132" s="16"/>
      <c r="F132" s="15"/>
    </row>
    <row r="133" spans="1:6" s="8" customFormat="1" ht="14.25" x14ac:dyDescent="0.2">
      <c r="A133" s="14"/>
      <c r="D133" s="15"/>
      <c r="E133" s="16"/>
      <c r="F133" s="15"/>
    </row>
    <row r="134" spans="1:6" s="8" customFormat="1" ht="14.25" x14ac:dyDescent="0.2">
      <c r="A134" s="14"/>
      <c r="D134" s="15"/>
      <c r="E134" s="16"/>
      <c r="F134" s="15"/>
    </row>
    <row r="135" spans="1:6" s="8" customFormat="1" ht="14.25" x14ac:dyDescent="0.2">
      <c r="A135" s="14"/>
      <c r="D135" s="15"/>
      <c r="E135" s="207"/>
      <c r="F135" s="208"/>
    </row>
    <row r="136" spans="1:6" s="8" customFormat="1" ht="14.25" x14ac:dyDescent="0.2">
      <c r="A136" s="14"/>
      <c r="D136" s="15"/>
      <c r="E136" s="16" t="s">
        <v>110</v>
      </c>
      <c r="F136" s="15"/>
    </row>
    <row r="137" spans="1:6" s="8" customFormat="1" ht="14.25" x14ac:dyDescent="0.2">
      <c r="A137" s="14"/>
      <c r="D137" s="15"/>
      <c r="E137" s="16"/>
      <c r="F137" s="15"/>
    </row>
    <row r="138" spans="1:6" s="8" customFormat="1" ht="14.25" x14ac:dyDescent="0.2">
      <c r="A138" s="14"/>
      <c r="D138" s="15"/>
      <c r="E138" s="16"/>
      <c r="F138" s="15"/>
    </row>
  </sheetData>
  <mergeCells count="60">
    <mergeCell ref="A12:D12"/>
    <mergeCell ref="E12:F12"/>
    <mergeCell ref="A13:D13"/>
    <mergeCell ref="E13:F13"/>
    <mergeCell ref="A9:D9"/>
    <mergeCell ref="E9:F9"/>
    <mergeCell ref="A10:D10"/>
    <mergeCell ref="E10:F10"/>
    <mergeCell ref="A11:D11"/>
    <mergeCell ref="E11:F11"/>
    <mergeCell ref="A6:D6"/>
    <mergeCell ref="E6:F6"/>
    <mergeCell ref="A7:D7"/>
    <mergeCell ref="E7:F7"/>
    <mergeCell ref="A8:D8"/>
    <mergeCell ref="E8:F8"/>
    <mergeCell ref="A1:F1"/>
    <mergeCell ref="A2:F2"/>
    <mergeCell ref="A3:F3"/>
    <mergeCell ref="A4:F4"/>
    <mergeCell ref="A5:D5"/>
    <mergeCell ref="E5:F5"/>
    <mergeCell ref="B129:E129"/>
    <mergeCell ref="A63:E63"/>
    <mergeCell ref="A65:F65"/>
    <mergeCell ref="A67:F67"/>
    <mergeCell ref="B130:E130"/>
    <mergeCell ref="A69:A73"/>
    <mergeCell ref="B69:B73"/>
    <mergeCell ref="C69:C73"/>
    <mergeCell ref="D69:D73"/>
    <mergeCell ref="E69:E73"/>
    <mergeCell ref="A96:F96"/>
    <mergeCell ref="B119:E119"/>
    <mergeCell ref="B120:E120"/>
    <mergeCell ref="A94:E94"/>
    <mergeCell ref="A97:F97"/>
    <mergeCell ref="A115:E115"/>
    <mergeCell ref="B121:E121"/>
    <mergeCell ref="B14:E14"/>
    <mergeCell ref="A20:F20"/>
    <mergeCell ref="A25:E25"/>
    <mergeCell ref="A27:F27"/>
    <mergeCell ref="A29:F29"/>
    <mergeCell ref="A33:E33"/>
    <mergeCell ref="A35:F35"/>
    <mergeCell ref="A37:F37"/>
    <mergeCell ref="A39:F39"/>
    <mergeCell ref="A95:F95"/>
    <mergeCell ref="A85:E85"/>
    <mergeCell ref="A87:F87"/>
    <mergeCell ref="A89:F89"/>
    <mergeCell ref="A93:F93"/>
    <mergeCell ref="A43:E43"/>
    <mergeCell ref="A45:F45"/>
    <mergeCell ref="A47:F47"/>
    <mergeCell ref="F69:F73"/>
    <mergeCell ref="A55:E55"/>
    <mergeCell ref="A57:F57"/>
    <mergeCell ref="A59:F59"/>
  </mergeCells>
  <pageMargins left="0.7" right="0.7" top="0.75" bottom="0.75" header="0.3" footer="0.3"/>
  <pageSetup paperSize="9" scale="79" fitToHeight="0" orientation="portrait" r:id="rId1"/>
  <headerFooter>
    <oddHeader>&amp;C&amp;"Verdana,Regular"&amp;12 </oddHeader>
    <evenHeader>&amp;C&amp;"Verdana,Regular"&amp;12 </evenHeader>
    <firstHeader>&amp;C&amp;"Verdana,Regular"&amp;12 </first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"/>
  <sheetViews>
    <sheetView showGridLines="0" view="pageBreakPreview" zoomScale="115" zoomScaleNormal="100" zoomScaleSheetLayoutView="115" workbookViewId="0">
      <selection activeCell="C23" sqref="C23"/>
    </sheetView>
  </sheetViews>
  <sheetFormatPr defaultRowHeight="15" x14ac:dyDescent="0.25"/>
  <cols>
    <col min="1" max="1" width="17.7109375" customWidth="1"/>
    <col min="5" max="5" width="10.140625" customWidth="1"/>
    <col min="6" max="6" width="16.42578125" customWidth="1"/>
  </cols>
  <sheetData>
    <row r="1" spans="1:6" ht="29.25" customHeight="1" thickTop="1" thickBot="1" x14ac:dyDescent="0.3">
      <c r="A1" s="177" t="s">
        <v>74</v>
      </c>
      <c r="B1" s="178"/>
      <c r="C1" s="178"/>
      <c r="D1" s="178"/>
      <c r="E1" s="178"/>
      <c r="F1" s="179"/>
    </row>
    <row r="2" spans="1:6" ht="15.75" thickTop="1" x14ac:dyDescent="0.25">
      <c r="A2" s="14"/>
      <c r="B2" s="8"/>
      <c r="C2" s="8"/>
      <c r="D2" s="15"/>
      <c r="E2" s="16"/>
      <c r="F2" s="15"/>
    </row>
    <row r="3" spans="1:6" x14ac:dyDescent="0.25">
      <c r="A3" s="17" t="s">
        <v>94</v>
      </c>
      <c r="B3" s="18"/>
      <c r="C3" s="18"/>
      <c r="D3" s="18"/>
      <c r="E3" s="19"/>
      <c r="F3" s="12">
        <f>'Objekat Sarajevo 4'!F131</f>
        <v>0</v>
      </c>
    </row>
    <row r="4" spans="1:6" x14ac:dyDescent="0.25">
      <c r="A4" s="20"/>
      <c r="B4" s="9"/>
      <c r="C4" s="9"/>
      <c r="D4" s="21"/>
      <c r="E4" s="22"/>
      <c r="F4" s="15"/>
    </row>
    <row r="5" spans="1:6" x14ac:dyDescent="0.25">
      <c r="A5" s="17" t="s">
        <v>95</v>
      </c>
      <c r="B5" s="18"/>
      <c r="C5" s="18"/>
      <c r="D5" s="18"/>
      <c r="E5" s="19"/>
      <c r="F5" s="12">
        <f>'Objekat Sarajevo 5'!F129</f>
        <v>0</v>
      </c>
    </row>
    <row r="6" spans="1:6" x14ac:dyDescent="0.25">
      <c r="A6" s="14"/>
      <c r="B6" s="8"/>
      <c r="C6" s="8"/>
      <c r="D6" s="15"/>
      <c r="E6" s="16"/>
      <c r="F6" s="15"/>
    </row>
    <row r="7" spans="1:6" x14ac:dyDescent="0.25">
      <c r="A7" s="18"/>
      <c r="B7" s="18"/>
      <c r="C7" s="23"/>
      <c r="D7" s="23"/>
      <c r="E7" s="23"/>
      <c r="F7" s="15"/>
    </row>
    <row r="8" spans="1:6" x14ac:dyDescent="0.25">
      <c r="A8" s="182" t="s">
        <v>76</v>
      </c>
      <c r="B8" s="183"/>
      <c r="C8" s="183"/>
      <c r="D8" s="183"/>
      <c r="E8" s="184"/>
      <c r="F8" s="13">
        <f>SUM(F3:F7)</f>
        <v>0</v>
      </c>
    </row>
    <row r="10" spans="1:6" ht="18.75" x14ac:dyDescent="0.3">
      <c r="A10" s="181" t="s">
        <v>75</v>
      </c>
      <c r="B10" s="181"/>
      <c r="C10" s="181"/>
      <c r="D10" s="181"/>
      <c r="E10" s="181"/>
      <c r="F10" s="110">
        <f>F8*0.17</f>
        <v>0</v>
      </c>
    </row>
    <row r="11" spans="1:6" x14ac:dyDescent="0.25">
      <c r="A11" s="109"/>
      <c r="B11" s="109"/>
      <c r="C11" s="109"/>
      <c r="D11" s="109"/>
      <c r="E11" s="109"/>
      <c r="F11" s="109"/>
    </row>
    <row r="12" spans="1:6" ht="21" x14ac:dyDescent="0.35">
      <c r="A12" s="180" t="s">
        <v>96</v>
      </c>
      <c r="B12" s="180"/>
      <c r="C12" s="180"/>
      <c r="D12" s="180"/>
      <c r="E12" s="180"/>
      <c r="F12" s="111">
        <f>F8*1.17</f>
        <v>0</v>
      </c>
    </row>
    <row r="15" spans="1:6" x14ac:dyDescent="0.25">
      <c r="D15" s="215"/>
      <c r="E15" s="207"/>
      <c r="F15" s="208"/>
    </row>
    <row r="16" spans="1:6" x14ac:dyDescent="0.25">
      <c r="E16" s="16" t="s">
        <v>110</v>
      </c>
      <c r="F16" s="15"/>
    </row>
  </sheetData>
  <mergeCells count="4">
    <mergeCell ref="A1:F1"/>
    <mergeCell ref="A12:E12"/>
    <mergeCell ref="A10:E10"/>
    <mergeCell ref="A8:E8"/>
  </mergeCells>
  <pageMargins left="0.7" right="0.7" top="0.75" bottom="0.75" header="0.3" footer="0.3"/>
  <pageSetup paperSize="9" orientation="portrait" r:id="rId1"/>
  <headerFooter>
    <oddHeader>&amp;C&amp;"Verdana,Regular"&amp;12 </oddHeader>
    <evenHeader>&amp;C&amp;"Verdana,Regular"&amp;12 </evenHeader>
    <firstHeader>&amp;C&amp;"Verdana,Regular"&amp;12 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opsezi</vt:lpstr>
      </vt:variant>
      <vt:variant>
        <vt:i4>3</vt:i4>
      </vt:variant>
    </vt:vector>
  </HeadingPairs>
  <TitlesOfParts>
    <vt:vector size="6" baseType="lpstr">
      <vt:lpstr>Objekat Sarajevo 4</vt:lpstr>
      <vt:lpstr>Objekat Sarajevo 5</vt:lpstr>
      <vt:lpstr>REKAPITULACIJA OBJEDINJENA </vt:lpstr>
      <vt:lpstr>'Objekat Sarajevo 4'!Oblast_štampanja</vt:lpstr>
      <vt:lpstr>'Objekat Sarajevo 5'!Oblast_štampanja</vt:lpstr>
      <vt:lpstr>'REKAPITULACIJA OBJEDINJENA '!Oblast_štampanja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admir.omerovic@nis.rs</dc:creator>
  <cp:keywords>Klasifikacija: Без ограничења/Unrestricted</cp:keywords>
  <cp:lastModifiedBy>Natasa Butorovic</cp:lastModifiedBy>
  <cp:lastPrinted>2025-04-21T09:34:35Z</cp:lastPrinted>
  <dcterms:created xsi:type="dcterms:W3CDTF">2024-01-25T12:55:46Z</dcterms:created>
  <dcterms:modified xsi:type="dcterms:W3CDTF">2025-05-09T14:01:49Z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ceface7f-0089-40e5-9416-7c134f30c1fa</vt:lpwstr>
  </property>
  <property fmtid="{D5CDD505-2E9C-101B-9397-08002B2CF9AE}" pid="3" name="Klasifikacija">
    <vt:lpwstr>Bez-ogranicenja-Unrestricted</vt:lpwstr>
  </property>
</Properties>
</file>